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codeName="ThisWorkbook" defaultThemeVersion="124226"/>
  <xr:revisionPtr revIDLastSave="0" documentId="8_{58A018D0-1665-4011-B921-13C7B40FB372}" xr6:coauthVersionLast="47" xr6:coauthVersionMax="47" xr10:uidLastSave="{00000000-0000-0000-0000-000000000000}"/>
  <bookViews>
    <workbookView xWindow="10935" yWindow="780" windowWidth="19485" windowHeight="14520" tabRatio="821" xr2:uid="{00000000-000D-0000-FFFF-FFFF00000000}"/>
  </bookViews>
  <sheets>
    <sheet name="CMPA Audit spreadsheet" sheetId="8" r:id="rId1"/>
    <sheet name="Ruth Notes" sheetId="28" state="hidden" r:id="rId2"/>
    <sheet name="AllergyDropDowns" sheetId="9" state="hidden" r:id="rId3"/>
    <sheet name="RefluxDropDowns" sheetId="10" state="hidden" r:id="rId4"/>
    <sheet name="lactoseDropdowns" sheetId="11" state="hidden" r:id="rId5"/>
    <sheet name="PretermDropdowns" sheetId="12" state="hidden" r:id="rId6"/>
    <sheet name="GPDropdown" sheetId="15" state="hidden" r:id="rId7"/>
    <sheet name="MiscDropdowns" sheetId="14" state="hidden" r:id="rId8"/>
  </sheets>
  <definedNames>
    <definedName name="Allergy0">Allergy04a</definedName>
    <definedName name="Allergy01">AllergyDropDowns!$H$4:$H$6</definedName>
    <definedName name="Allergy01a">AllergyDropDowns!$I$4:$I$6</definedName>
    <definedName name="Allergy02">AllergyDropDowns!$J$4:$J$5</definedName>
    <definedName name="Allergy03">AllergyDropDowns!$K$4:$K$14</definedName>
    <definedName name="Allergy04">AllergyDropDowns!$M$4:$M$8</definedName>
    <definedName name="Allergy04a">AllergyDropDowns!$N$4:$N$6</definedName>
    <definedName name="Allergy04b">AllergyDropDowns!$O$4:$O$9</definedName>
    <definedName name="Allergy05">AllergyDropDowns!$P$4:$P$7</definedName>
    <definedName name="Allergy06">AllergyDropDowns!#REF!</definedName>
    <definedName name="Allergy07">AllergyDropDowns!$S$4:$S$5</definedName>
    <definedName name="Allergy08">AllergyDropDowns!$T$4:$T$13</definedName>
    <definedName name="Allergy09">AllergyDropDowns!$U$4:$U$9</definedName>
    <definedName name="Allergy0a">AllergyDropDowns!$E$4:$E$6</definedName>
    <definedName name="Allergy0b">AllergyDropDowns!$G$4:$G$6</definedName>
    <definedName name="Allergy10">AllergyDropDowns!$W$4:$W$7</definedName>
    <definedName name="Allergy11">AllergyDropDowns!$X$4:$X$7</definedName>
    <definedName name="Allergy12">AllergyDropDowns!$Y$4:$Y$6</definedName>
    <definedName name="Allergy13">AllergyDropDowns!$Z$4:$Z$9</definedName>
    <definedName name="Allergy14">AllergyDropDowns!#REF!</definedName>
    <definedName name="AllergyOutcome">AllergyDropDowns!$AA$4:$AA$9</definedName>
    <definedName name="AllergySym">AllergyDropDowns!$V$4:$V$11</definedName>
    <definedName name="GPList">Table5[GP]</definedName>
    <definedName name="GPList2">Table6[GP List]</definedName>
    <definedName name="HighEnergy01">#REF!</definedName>
    <definedName name="HighEnergy01a">#REF!</definedName>
    <definedName name="HighEnergy02">#REF!</definedName>
    <definedName name="HighEnergy03">#REF!</definedName>
    <definedName name="HighEnergy04">#REF!</definedName>
    <definedName name="HighEnergy05">#REF!</definedName>
    <definedName name="HighEnergy06">#REF!</definedName>
    <definedName name="HighEnergy07">#REF!</definedName>
    <definedName name="HighEnergy07a">#REF!</definedName>
    <definedName name="HighEnergy08">#REF!</definedName>
    <definedName name="HighEnergy09">#REF!</definedName>
    <definedName name="HighEnergy7b">#REF!</definedName>
    <definedName name="Lactose01">lactoseDropdowns!$C$4:$C$6</definedName>
    <definedName name="Lactose02">lactoseDropdowns!$I$4:$I$6</definedName>
    <definedName name="Lactose03">lactoseDropdowns!$J$4:$J$5</definedName>
    <definedName name="Lactose04">lactoseDropdowns!$K$4:$K$6</definedName>
    <definedName name="Lactose05">lactoseDropdowns!$L$4:$L$9</definedName>
    <definedName name="Lactose06">lactoseDropdowns!$M$4:$M$6</definedName>
    <definedName name="Lactose07">lactoseDropdowns!$N$4:$N$7</definedName>
    <definedName name="lactose08">lactoseDropdowns!$O$4:$O$6</definedName>
    <definedName name="Lactose09">lactoseDropdowns!$P$4:$P$9</definedName>
    <definedName name="Lactose10">lactoseDropdowns!$Q$4:$Q$8</definedName>
    <definedName name="Misc0">MiscDropdowns!$G$4:$G$8</definedName>
    <definedName name="Misc01">MiscDropdowns!$K$4:$K$8</definedName>
    <definedName name="Misc02">MiscDropdowns!$L$4:$L$7</definedName>
    <definedName name="Misc0a">MiscDropdowns!$J$4:$J$13</definedName>
    <definedName name="PreTerm01">PretermDropdowns!$H$4:$H$6</definedName>
    <definedName name="PreTerm02">PretermDropdowns!$J$4:$J$7</definedName>
    <definedName name="PreTerm03">PretermDropdowns!$L$4:$L$6</definedName>
    <definedName name="PreTerm03a">PretermDropdowns!$Q$4:$Q$6</definedName>
    <definedName name="PreTerm04">PretermDropdowns!$S$4:$S$5</definedName>
    <definedName name="PreTerm04a">PretermDropdowns!$R$4:$R$5</definedName>
    <definedName name="Preterm05">PretermDropdowns!$U$4:$U$9</definedName>
    <definedName name="Preterm06">PretermDropdowns!$V$4:$V$8</definedName>
    <definedName name="Reflux01">RefluxDropDowns!$G$4:$G$6</definedName>
    <definedName name="Reflux02">RefluxDropDowns!$N$4:$N$6</definedName>
    <definedName name="Reflux03">RefluxDropDowns!$O$4:$O$5</definedName>
    <definedName name="Reflux04">RefluxDropDowns!$P$4:$P$8</definedName>
    <definedName name="Reflux05">RefluxDropDowns!$Q$4:$Q$7</definedName>
    <definedName name="Reflux06">RefluxDropDowns!$R$4:$R$5</definedName>
    <definedName name="Reflux07">RefluxDropDowns!$S$4:$S$8</definedName>
    <definedName name="Reflux08">RefluxDropDowns!$T$4:$T$5</definedName>
    <definedName name="Reflux09">RefluxDropDowns!$U$4:$U$9</definedName>
    <definedName name="Reflux10">RefluxDropDowns!$V$4:$V$8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4" i="8" l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38" i="8" s="1"/>
  <c r="A39" i="8" s="1"/>
  <c r="A40" i="8" s="1"/>
  <c r="A41" i="8" s="1"/>
  <c r="A42" i="8" s="1"/>
  <c r="A43" i="8" s="1"/>
  <c r="A44" i="8" s="1"/>
  <c r="A45" i="8" s="1"/>
  <c r="A46" i="8" s="1"/>
  <c r="A47" i="8" s="1"/>
  <c r="A48" i="8" s="1"/>
  <c r="A49" i="8" s="1"/>
  <c r="A50" i="8" s="1"/>
  <c r="A51" i="8" s="1"/>
  <c r="A52" i="8" s="1"/>
  <c r="A53" i="8" s="1"/>
  <c r="A54" i="8" s="1"/>
  <c r="A55" i="8" s="1"/>
  <c r="A56" i="8" s="1"/>
  <c r="A57" i="8" s="1"/>
  <c r="A58" i="8" s="1"/>
  <c r="A59" i="8" s="1"/>
  <c r="A60" i="8" s="1"/>
  <c r="A61" i="8" s="1"/>
  <c r="A62" i="8" s="1"/>
  <c r="A63" i="8" s="1"/>
  <c r="A64" i="8" s="1"/>
  <c r="A65" i="8" s="1"/>
  <c r="A66" i="8" s="1"/>
  <c r="A67" i="8" s="1"/>
  <c r="A68" i="8" s="1"/>
  <c r="A69" i="8" s="1"/>
  <c r="A70" i="8" s="1"/>
  <c r="A71" i="8" s="1"/>
  <c r="A72" i="8" s="1"/>
  <c r="A73" i="8" s="1"/>
  <c r="A74" i="8" s="1"/>
  <c r="A75" i="8" s="1"/>
  <c r="A76" i="8" s="1"/>
  <c r="A77" i="8" s="1"/>
  <c r="A78" i="8" s="1"/>
  <c r="A79" i="8" s="1"/>
  <c r="A80" i="8" s="1"/>
  <c r="A81" i="8" s="1"/>
  <c r="A82" i="8" s="1"/>
  <c r="A83" i="8" s="1"/>
  <c r="A84" i="8" s="1"/>
  <c r="A85" i="8" s="1"/>
  <c r="A86" i="8" s="1"/>
  <c r="A87" i="8" s="1"/>
  <c r="A88" i="8" s="1"/>
  <c r="A89" i="8" s="1"/>
  <c r="A90" i="8" s="1"/>
  <c r="A91" i="8" s="1"/>
  <c r="A92" i="8" s="1"/>
  <c r="A93" i="8" s="1"/>
  <c r="A94" i="8" s="1"/>
  <c r="A95" i="8" s="1"/>
  <c r="A96" i="8" s="1"/>
  <c r="A97" i="8" s="1"/>
  <c r="A98" i="8" s="1"/>
  <c r="A99" i="8" s="1"/>
  <c r="A100" i="8" s="1"/>
  <c r="A101" i="8" s="1"/>
</calcChain>
</file>

<file path=xl/sharedStrings.xml><?xml version="1.0" encoding="utf-8"?>
<sst xmlns="http://schemas.openxmlformats.org/spreadsheetml/2006/main" count="866" uniqueCount="507">
  <si>
    <t>NHS No:</t>
  </si>
  <si>
    <t>First Name</t>
  </si>
  <si>
    <t>Last Name</t>
  </si>
  <si>
    <t>DOB</t>
  </si>
  <si>
    <t>Age:</t>
  </si>
  <si>
    <t xml:space="preserve">GP Surgery </t>
  </si>
  <si>
    <t>Specialist formula</t>
  </si>
  <si>
    <t>Quantity in line with County wide guidance</t>
  </si>
  <si>
    <t>Monthly cost of Prescription (£)</t>
  </si>
  <si>
    <t xml:space="preserve">First issued </t>
  </si>
  <si>
    <t xml:space="preserve">Last issued </t>
  </si>
  <si>
    <t>Length of use</t>
  </si>
  <si>
    <t>Frequency of use</t>
  </si>
  <si>
    <t>Acute/Repeat</t>
  </si>
  <si>
    <t xml:space="preserve">Product choice in line with local guidance? </t>
  </si>
  <si>
    <t xml:space="preserve">Px started by </t>
  </si>
  <si>
    <t>Name of Health Professional Starting Px</t>
  </si>
  <si>
    <t xml:space="preserve">Reason for issue </t>
  </si>
  <si>
    <t xml:space="preserve">Dietetic input </t>
  </si>
  <si>
    <t xml:space="preserve">Dietetic department </t>
  </si>
  <si>
    <t>Date of next review</t>
  </si>
  <si>
    <t xml:space="preserve">Stop date for prescription </t>
  </si>
  <si>
    <t xml:space="preserve">Number of months delayed review </t>
  </si>
  <si>
    <t>Family history of atopy</t>
  </si>
  <si>
    <t xml:space="preserve">Symptoms </t>
  </si>
  <si>
    <t xml:space="preserve">Type of allergy </t>
  </si>
  <si>
    <t>Was amino acid used first line?</t>
  </si>
  <si>
    <t xml:space="preserve">comments </t>
  </si>
  <si>
    <t>ALLERGY</t>
  </si>
  <si>
    <t>Name of Health Professional prescribing</t>
  </si>
  <si>
    <t>Monthly Cost of Prescription (£)</t>
  </si>
  <si>
    <t xml:space="preserve">Meets local guidance? </t>
  </si>
  <si>
    <t xml:space="preserve">Symptoms reported at time of starting px </t>
  </si>
  <si>
    <t>Stepped care approach to treatment used by GP or 0-19 team?</t>
  </si>
  <si>
    <t>Treatment plan review by GP or 0-19 team (Formula or Alginate)</t>
  </si>
  <si>
    <t>REFLUX</t>
  </si>
  <si>
    <t>Prescriber Name</t>
  </si>
  <si>
    <t xml:space="preserve">Symptoms persist more than 2 weeks before px issue </t>
  </si>
  <si>
    <t xml:space="preserve">Episode of gasterenterititis </t>
  </si>
  <si>
    <t xml:space="preserve">CMPA symptoms? </t>
  </si>
  <si>
    <t>Comments</t>
  </si>
  <si>
    <t>Gestation:</t>
  </si>
  <si>
    <t>Date when reaches 6 month corrected age</t>
  </si>
  <si>
    <t>Is corrected age stated on neonatal discharge letter</t>
  </si>
  <si>
    <t>Monthly cost of prescription (£)</t>
  </si>
  <si>
    <t>Hospital discharge recommendation</t>
  </si>
  <si>
    <t>Were they born &lt;34 weeks gestation or weight &lt;2kg?</t>
  </si>
  <si>
    <t xml:space="preserve">Last date of review Neonatologist </t>
  </si>
  <si>
    <t>Nutrition Product</t>
  </si>
  <si>
    <t>Last Issued</t>
  </si>
  <si>
    <t>Quantity Prescribed</t>
  </si>
  <si>
    <t>Who intitiated by</t>
  </si>
  <si>
    <t>Type of Patient</t>
  </si>
  <si>
    <t>Action</t>
  </si>
  <si>
    <t>Monthly</t>
  </si>
  <si>
    <t>Other</t>
  </si>
  <si>
    <t>Weekly</t>
  </si>
  <si>
    <t>Yes</t>
  </si>
  <si>
    <t>No</t>
  </si>
  <si>
    <t>GP</t>
  </si>
  <si>
    <t>Consultant</t>
  </si>
  <si>
    <t>Community 0-19 Team</t>
  </si>
  <si>
    <t>Private Dietitian</t>
  </si>
  <si>
    <t>Private Consultant</t>
  </si>
  <si>
    <t>Acute Dietitian</t>
  </si>
  <si>
    <t>Discharged</t>
  </si>
  <si>
    <t>DNA</t>
  </si>
  <si>
    <t>L&amp;D</t>
  </si>
  <si>
    <t>More than 7</t>
  </si>
  <si>
    <t>Ecezma</t>
  </si>
  <si>
    <t>Asthma</t>
  </si>
  <si>
    <t>Hayfever</t>
  </si>
  <si>
    <t>Food Allergy</t>
  </si>
  <si>
    <t>IgE</t>
  </si>
  <si>
    <t>Non IgE</t>
  </si>
  <si>
    <t>Not clear</t>
  </si>
  <si>
    <t>Faltering growth</t>
  </si>
  <si>
    <t>Reacted to breast milk</t>
  </si>
  <si>
    <t>Severe ecezma</t>
  </si>
  <si>
    <t>Multiple food allergy</t>
  </si>
  <si>
    <t>Anaphylaxis</t>
  </si>
  <si>
    <t xml:space="preserve">Alginate therapy prescribed? </t>
  </si>
  <si>
    <t>Allergy01</t>
  </si>
  <si>
    <t>Allergy02</t>
  </si>
  <si>
    <t>Allergy03</t>
  </si>
  <si>
    <t>Allergy04</t>
  </si>
  <si>
    <t>Allergy05</t>
  </si>
  <si>
    <t>Allergy06</t>
  </si>
  <si>
    <t>Allergy07</t>
  </si>
  <si>
    <t>Allergy08</t>
  </si>
  <si>
    <t>Allergy09</t>
  </si>
  <si>
    <t>Allergy10</t>
  </si>
  <si>
    <t>Allergy11</t>
  </si>
  <si>
    <t>Allergy12</t>
  </si>
  <si>
    <t>Allergy13</t>
  </si>
  <si>
    <t>Reflux01</t>
  </si>
  <si>
    <t>Reflux02</t>
  </si>
  <si>
    <t>Reflux03</t>
  </si>
  <si>
    <t>Reflux04</t>
  </si>
  <si>
    <t>Reflux05</t>
  </si>
  <si>
    <t>Reflux06</t>
  </si>
  <si>
    <t>Reflux07</t>
  </si>
  <si>
    <t>Reflux08</t>
  </si>
  <si>
    <t>SMA Staydown</t>
  </si>
  <si>
    <t>Cow and Gate anti-reflux</t>
  </si>
  <si>
    <t>Milupa Anti Reflux</t>
  </si>
  <si>
    <t>Repeat</t>
  </si>
  <si>
    <t>Acute</t>
  </si>
  <si>
    <t>crying</t>
  </si>
  <si>
    <t>Vomiting</t>
  </si>
  <si>
    <t>Diarrhoea</t>
  </si>
  <si>
    <t xml:space="preserve">Back arching </t>
  </si>
  <si>
    <t>None</t>
  </si>
  <si>
    <t>Infant Gaviscon</t>
  </si>
  <si>
    <t>Ranitidine</t>
  </si>
  <si>
    <t>Omeprazole</t>
  </si>
  <si>
    <t>Lansoprazole</t>
  </si>
  <si>
    <t>LACTOSE</t>
  </si>
  <si>
    <t>SMA Lactose Free</t>
  </si>
  <si>
    <t>Aptamil Lactose  Free</t>
  </si>
  <si>
    <t>Enfamil O-Lac</t>
  </si>
  <si>
    <t>explosive stools</t>
  </si>
  <si>
    <t>green stools</t>
  </si>
  <si>
    <t>vomiting</t>
  </si>
  <si>
    <t xml:space="preserve">wind </t>
  </si>
  <si>
    <t>Combination of symptoms</t>
  </si>
  <si>
    <t>Lactose01</t>
  </si>
  <si>
    <t>Lactose02</t>
  </si>
  <si>
    <t>Lactose03</t>
  </si>
  <si>
    <t>Lactose04</t>
  </si>
  <si>
    <t>Lactose05</t>
  </si>
  <si>
    <t>Lactose06</t>
  </si>
  <si>
    <t>Lactose07</t>
  </si>
  <si>
    <t>Lactose08</t>
  </si>
  <si>
    <t>PRETERM</t>
  </si>
  <si>
    <t>Unclear</t>
  </si>
  <si>
    <t>Nutriprem 2 Powder</t>
  </si>
  <si>
    <t>Nutriprem 2 Liquid</t>
  </si>
  <si>
    <t>SMA Gold Pro Prem 2 Powder</t>
  </si>
  <si>
    <t>SMA Gold Prem 2 Liquid</t>
  </si>
  <si>
    <t>Milton Keynes</t>
  </si>
  <si>
    <t>PreTerm01</t>
  </si>
  <si>
    <t>PreTerm02</t>
  </si>
  <si>
    <t>PreTerm03</t>
  </si>
  <si>
    <t>PreTerm04</t>
  </si>
  <si>
    <t>Miscellaneous</t>
  </si>
  <si>
    <t>Also create Separate version for Adults</t>
  </si>
  <si>
    <t>HEF</t>
  </si>
  <si>
    <t>Remove off repeat</t>
  </si>
  <si>
    <t>Community</t>
  </si>
  <si>
    <t>Query with managing dietitian</t>
  </si>
  <si>
    <t>Acute L&amp;D</t>
  </si>
  <si>
    <t>Recommend to reduce/increase</t>
  </si>
  <si>
    <t>Acute Other</t>
  </si>
  <si>
    <t>Not known to Dietetics</t>
  </si>
  <si>
    <t>Misc01</t>
  </si>
  <si>
    <t>Misc02</t>
  </si>
  <si>
    <t>Location</t>
  </si>
  <si>
    <t>GP List</t>
  </si>
  <si>
    <t>Allergy01a</t>
  </si>
  <si>
    <t>Nutramigen LGG2</t>
  </si>
  <si>
    <t>Similac</t>
  </si>
  <si>
    <t>Alfamino</t>
  </si>
  <si>
    <t>Althera</t>
  </si>
  <si>
    <t>Aptamil Pepti 1</t>
  </si>
  <si>
    <t>Aptamil Pepti 2</t>
  </si>
  <si>
    <t>Neocate</t>
  </si>
  <si>
    <t>More than</t>
  </si>
  <si>
    <t>Less than</t>
  </si>
  <si>
    <t>Meets guidance</t>
  </si>
  <si>
    <t>Allergy0</t>
  </si>
  <si>
    <t>Allergy0a</t>
  </si>
  <si>
    <t>PreTerm03a</t>
  </si>
  <si>
    <t>PreTerm04a</t>
  </si>
  <si>
    <t>Multiple Symptoms</t>
  </si>
  <si>
    <t>High Energy</t>
  </si>
  <si>
    <t>Tube Feed</t>
  </si>
  <si>
    <t>Extensively Hydrolysed fromula</t>
  </si>
  <si>
    <t>Oral nutritional supplement</t>
  </si>
  <si>
    <t>Amino acid based formula</t>
  </si>
  <si>
    <t>Misc0</t>
  </si>
  <si>
    <t>Misc0a</t>
  </si>
  <si>
    <t>Both</t>
  </si>
  <si>
    <t>both</t>
  </si>
  <si>
    <t>AllergySym</t>
  </si>
  <si>
    <t>GP Specific Action</t>
  </si>
  <si>
    <t>Outcome</t>
  </si>
  <si>
    <t>Known to Dietetics - follow up with RD for clarity</t>
  </si>
  <si>
    <t>Known to Dietetics Service - task GP Surgery to action change</t>
  </si>
  <si>
    <t>Known to Dietetics Service - no action required</t>
  </si>
  <si>
    <t>Onward referral to specialist Dietitian</t>
  </si>
  <si>
    <t>Not Used</t>
  </si>
  <si>
    <t>Remove off repeat item not issued in the last 3-6 months</t>
  </si>
  <si>
    <t>Refer patient to secondary care (acute trust) for assessment</t>
  </si>
  <si>
    <t>Review prescription volume and quantity in line with last dietetic letter</t>
  </si>
  <si>
    <t>Allergy14</t>
  </si>
  <si>
    <t>Refer to EPUT Dietetics</t>
  </si>
  <si>
    <t>Addenbrookes Hospital</t>
  </si>
  <si>
    <t>Not identifiable from record</t>
  </si>
  <si>
    <t>Not recorded</t>
  </si>
  <si>
    <t>Not appropriate</t>
  </si>
  <si>
    <t>Dietetic input not appropriate</t>
  </si>
  <si>
    <t>Requested review by CCS Dietetic Team</t>
  </si>
  <si>
    <t>Refer patient to CCS Nutrition and Dietetic service</t>
  </si>
  <si>
    <t>No action required</t>
  </si>
  <si>
    <t>Has the 2-4 week home challenge been completed</t>
  </si>
  <si>
    <t>Allergy04a</t>
  </si>
  <si>
    <t>Who advised the 2-4 week challenge</t>
  </si>
  <si>
    <t>Allergy04b</t>
  </si>
  <si>
    <t>Health Visitor</t>
  </si>
  <si>
    <t>Community Dietitian</t>
  </si>
  <si>
    <t>Reflux09</t>
  </si>
  <si>
    <t>Reflux10</t>
  </si>
  <si>
    <t>Allergy0b</t>
  </si>
  <si>
    <t>Concatenated List</t>
  </si>
  <si>
    <t>Lactose09</t>
  </si>
  <si>
    <t>Lactose10</t>
  </si>
  <si>
    <t>Preterm05</t>
  </si>
  <si>
    <t>Preterm06</t>
  </si>
  <si>
    <t>Not applicable</t>
  </si>
  <si>
    <t>GP Surgery (ENHCCG)</t>
  </si>
  <si>
    <t>GP Surgery (West Hertfordshire)</t>
  </si>
  <si>
    <r>
      <rPr>
        <b/>
        <sz val="11"/>
        <color theme="1"/>
        <rFont val="Calibri"/>
        <family val="2"/>
        <scheme val="minor"/>
      </rPr>
      <t>GP Surgery (West Essex)</t>
    </r>
    <r>
      <rPr>
        <sz val="11"/>
        <color theme="1"/>
        <rFont val="Calibri"/>
        <family val="2"/>
        <scheme val="minor"/>
      </rPr>
      <t xml:space="preserve"> </t>
    </r>
  </si>
  <si>
    <t xml:space="preserve">The Maples Health Centre </t>
  </si>
  <si>
    <t xml:space="preserve">Cromwell and Wormley Medical centre </t>
  </si>
  <si>
    <t xml:space="preserve">High Street Surgery </t>
  </si>
  <si>
    <t xml:space="preserve">Warden Lodge </t>
  </si>
  <si>
    <t xml:space="preserve">Stockwell Lodge Medical Centre </t>
  </si>
  <si>
    <t>Abbey Road</t>
  </si>
  <si>
    <t xml:space="preserve">Stanhope Surgery </t>
  </si>
  <si>
    <t xml:space="preserve">Church Street Partnership </t>
  </si>
  <si>
    <t xml:space="preserve">Parsonage Surgery </t>
  </si>
  <si>
    <t xml:space="preserve">South Street Surgery </t>
  </si>
  <si>
    <t xml:space="preserve">The Health Centre </t>
  </si>
  <si>
    <t>Central Surgery</t>
  </si>
  <si>
    <t xml:space="preserve">Sawbridgeworth Medical Centre </t>
  </si>
  <si>
    <t xml:space="preserve">Ashwell Surgery </t>
  </si>
  <si>
    <t xml:space="preserve">Astonia House Surgery </t>
  </si>
  <si>
    <t xml:space="preserve">Knebworth and Marymead Surgery </t>
  </si>
  <si>
    <t>Portmill Surgery</t>
  </si>
  <si>
    <t xml:space="preserve">Orford Lodge Surgery </t>
  </si>
  <si>
    <t xml:space="preserve">Courtenay House Surgery </t>
  </si>
  <si>
    <t xml:space="preserve">Regal Chambers Surgery </t>
  </si>
  <si>
    <t xml:space="preserve">Birchwood Surgery </t>
  </si>
  <si>
    <t xml:space="preserve">Garden City Surgery </t>
  </si>
  <si>
    <t xml:space="preserve">Nevells Road Surgery </t>
  </si>
  <si>
    <t xml:space="preserve">Sollershott Surgery </t>
  </si>
  <si>
    <t xml:space="preserve">Whitwell Surgery </t>
  </si>
  <si>
    <t>Parklane Surgery</t>
  </si>
  <si>
    <t xml:space="preserve">Buntingford Medical Centre </t>
  </si>
  <si>
    <t xml:space="preserve">Orchard Surgery </t>
  </si>
  <si>
    <t>Castlegate Surgery</t>
  </si>
  <si>
    <t xml:space="preserve">Hanscombe House Surgery </t>
  </si>
  <si>
    <t xml:space="preserve">Wallace House Surgery </t>
  </si>
  <si>
    <t xml:space="preserve">Ware Road Surgery </t>
  </si>
  <si>
    <t xml:space="preserve">Haileybury College </t>
  </si>
  <si>
    <t xml:space="preserve">Amwell Street Surgery </t>
  </si>
  <si>
    <t xml:space="preserve">Hailey View Surgery </t>
  </si>
  <si>
    <t xml:space="preserve">The Limes Surgery </t>
  </si>
  <si>
    <t xml:space="preserve">Puckeridge Surgery </t>
  </si>
  <si>
    <t xml:space="preserve">Church Street Surgery </t>
  </si>
  <si>
    <t xml:space="preserve">Dolphin House Surgery </t>
  </si>
  <si>
    <t xml:space="preserve">The Maltings Surgery </t>
  </si>
  <si>
    <t xml:space="preserve">Watton Place Surgery </t>
  </si>
  <si>
    <t xml:space="preserve">Bedwell Medical Group </t>
  </si>
  <si>
    <t xml:space="preserve">Canterbury Way Surgery </t>
  </si>
  <si>
    <t xml:space="preserve">Chells Way Surgery </t>
  </si>
  <si>
    <t xml:space="preserve">King George Surgery </t>
  </si>
  <si>
    <t>Manor House Surgery</t>
  </si>
  <si>
    <t xml:space="preserve">Shephall Way Surgery </t>
  </si>
  <si>
    <t xml:space="preserve">St Nicholas Health Centre </t>
  </si>
  <si>
    <t xml:space="preserve">Stanmore Way Medical Group  </t>
  </si>
  <si>
    <t xml:space="preserve">Symmonds Green Health Centre </t>
  </si>
  <si>
    <t xml:space="preserve">Burvill House Surgery </t>
  </si>
  <si>
    <t xml:space="preserve">Lister House Surgery </t>
  </si>
  <si>
    <t xml:space="preserve">Potterells Medical Centre </t>
  </si>
  <si>
    <t xml:space="preserve">Wrafton House Surgery </t>
  </si>
  <si>
    <t xml:space="preserve">Bridge Cottage Surgery </t>
  </si>
  <si>
    <t xml:space="preserve">The Garden City Practice </t>
  </si>
  <si>
    <t xml:space="preserve">Hall Grove Surgery </t>
  </si>
  <si>
    <t xml:space="preserve">Peartree Lane Surgery </t>
  </si>
  <si>
    <t xml:space="preserve">Spring House Surgery </t>
  </si>
  <si>
    <t xml:space="preserve">ENHCCG </t>
  </si>
  <si>
    <t xml:space="preserve">Cuffley and Goff's Oak Medical Centre </t>
  </si>
  <si>
    <t xml:space="preserve">Specialist formulas </t>
  </si>
  <si>
    <t xml:space="preserve">SMA Althera </t>
  </si>
  <si>
    <t xml:space="preserve">Aptamil Pepti 2 </t>
  </si>
  <si>
    <t>Nutramigen LGG 1</t>
  </si>
  <si>
    <t xml:space="preserve">Nutramigen LGG 2 </t>
  </si>
  <si>
    <t xml:space="preserve">Alfamino </t>
  </si>
  <si>
    <t>Puramino</t>
  </si>
  <si>
    <t>Neocate LCP</t>
  </si>
  <si>
    <t>HCT Dietitian</t>
  </si>
  <si>
    <t xml:space="preserve">SEPT Dietitian </t>
  </si>
  <si>
    <t>Out of hours GP</t>
  </si>
  <si>
    <t>Frequency of issue</t>
  </si>
  <si>
    <t>EMIS/NHS No:</t>
  </si>
  <si>
    <t xml:space="preserve">Frequency of issue </t>
  </si>
  <si>
    <t xml:space="preserve">Other healthcare professional </t>
  </si>
  <si>
    <t xml:space="preserve">A&amp;E Department </t>
  </si>
  <si>
    <t xml:space="preserve">Paediatrician </t>
  </si>
  <si>
    <t xml:space="preserve">Community Allergy Service </t>
  </si>
  <si>
    <t xml:space="preserve">Out of area Dietitian </t>
  </si>
  <si>
    <t xml:space="preserve">Not applicable </t>
  </si>
  <si>
    <t xml:space="preserve">Royal Free Hospital </t>
  </si>
  <si>
    <t>Lister Hospital</t>
  </si>
  <si>
    <t>Great Ormond Street Hospital</t>
  </si>
  <si>
    <t xml:space="preserve">Other </t>
  </si>
  <si>
    <t xml:space="preserve">No family history </t>
  </si>
  <si>
    <t>One or more of the above</t>
  </si>
  <si>
    <t>Mild</t>
  </si>
  <si>
    <t xml:space="preserve">Moderate </t>
  </si>
  <si>
    <t xml:space="preserve">Severe </t>
  </si>
  <si>
    <t xml:space="preserve">Unclear from allergy history </t>
  </si>
  <si>
    <t>Multiple allergy</t>
  </si>
  <si>
    <t xml:space="preserve">Not clinically indicated </t>
  </si>
  <si>
    <t xml:space="preserve">Symptoms not resolved on EHF following trial </t>
  </si>
  <si>
    <t xml:space="preserve">Not enough clinical history/Reason is unclear </t>
  </si>
  <si>
    <t>Clinical indication for amino acid formula used first line?</t>
  </si>
  <si>
    <t>Allergy Outcome</t>
  </si>
  <si>
    <t xml:space="preserve">Request review with dietetic team </t>
  </si>
  <si>
    <t xml:space="preserve">Onward referral to allergy service </t>
  </si>
  <si>
    <t xml:space="preserve">Davenport House Surgery </t>
  </si>
  <si>
    <t xml:space="preserve">Hatfield Road Surgery </t>
  </si>
  <si>
    <t xml:space="preserve">The Elms Medical Practice </t>
  </si>
  <si>
    <t xml:space="preserve">Grange Street Surgery </t>
  </si>
  <si>
    <t xml:space="preserve">Harvey Group Practice </t>
  </si>
  <si>
    <t xml:space="preserve">Midway Surgery </t>
  </si>
  <si>
    <t>Parkbury House Surgery</t>
  </si>
  <si>
    <t xml:space="preserve">The Village Surgery </t>
  </si>
  <si>
    <t>Archway Surgery</t>
  </si>
  <si>
    <t xml:space="preserve">Bennetts End Surgery </t>
  </si>
  <si>
    <t xml:space="preserve">Coleridge House Medical Centre </t>
  </si>
  <si>
    <t xml:space="preserve">Everest House Surgery </t>
  </si>
  <si>
    <t xml:space="preserve">Fernville Surgery </t>
  </si>
  <si>
    <t xml:space="preserve">Gossoms End Surgery </t>
  </si>
  <si>
    <t xml:space="preserve">Haverfield Surgery </t>
  </si>
  <si>
    <t xml:space="preserve">Highfield Surgery </t>
  </si>
  <si>
    <t>Lincoln House Surgery</t>
  </si>
  <si>
    <t xml:space="preserve">Manor Street Surgery </t>
  </si>
  <si>
    <t xml:space="preserve">Parkwood Surgery </t>
  </si>
  <si>
    <t xml:space="preserve">Woodhall Farm Medical Centre </t>
  </si>
  <si>
    <t xml:space="preserve">Abbotswood Medical Centre </t>
  </si>
  <si>
    <t xml:space="preserve">Attenborough Surgery </t>
  </si>
  <si>
    <t xml:space="preserve">Baldwins Lane Surgery </t>
  </si>
  <si>
    <t xml:space="preserve">Bridgewater Surgeries </t>
  </si>
  <si>
    <t xml:space="preserve">Manor View Practice </t>
  </si>
  <si>
    <t xml:space="preserve">Chorleywood Health Centre </t>
  </si>
  <si>
    <t xml:space="preserve">Gade Surgery </t>
  </si>
  <si>
    <t xml:space="preserve">Garston Medical Centre </t>
  </si>
  <si>
    <t xml:space="preserve">New Road Surgery </t>
  </si>
  <si>
    <t xml:space="preserve">Pathfinder Practice </t>
  </si>
  <si>
    <t xml:space="preserve">Sheepcot Medical Centre </t>
  </si>
  <si>
    <t xml:space="preserve">South Oxhey Surgery </t>
  </si>
  <si>
    <t xml:space="preserve">Suthergrey House Medical Centre </t>
  </si>
  <si>
    <t xml:space="preserve">The Colne Practice </t>
  </si>
  <si>
    <t xml:space="preserve">The Consulting Rooms </t>
  </si>
  <si>
    <t xml:space="preserve">The Elms Surgery </t>
  </si>
  <si>
    <t xml:space="preserve">Vine House Health Centre </t>
  </si>
  <si>
    <t xml:space="preserve">Annandale Medical Centre </t>
  </si>
  <si>
    <t>Fairbrook Medical Centre</t>
  </si>
  <si>
    <t xml:space="preserve">Highview Medical Centre </t>
  </si>
  <si>
    <t xml:space="preserve">Little Bushey Surgery </t>
  </si>
  <si>
    <t xml:space="preserve">Parkfield Medical Centre </t>
  </si>
  <si>
    <t xml:space="preserve">Red House Group </t>
  </si>
  <si>
    <t xml:space="preserve">Schopwick Surgery </t>
  </si>
  <si>
    <t xml:space="preserve">Theobald Medical Centre </t>
  </si>
  <si>
    <t>Chigwell Medical Centre</t>
  </si>
  <si>
    <t>Elsenham Surgery</t>
  </si>
  <si>
    <t xml:space="preserve">Lister Medical Centre </t>
  </si>
  <si>
    <t xml:space="preserve">Sydenham House Surgery </t>
  </si>
  <si>
    <t xml:space="preserve">Thaxted Surgery </t>
  </si>
  <si>
    <t xml:space="preserve">Nutramigen LGG 3 </t>
  </si>
  <si>
    <t>Neocate Syneo</t>
  </si>
  <si>
    <t xml:space="preserve">Aptamil Pepti 1 </t>
  </si>
  <si>
    <t>Pregestimil LIPIL</t>
  </si>
  <si>
    <t>Sex</t>
  </si>
  <si>
    <t>Male</t>
  </si>
  <si>
    <t>Female</t>
  </si>
  <si>
    <t>V Specialist</t>
  </si>
  <si>
    <t>Neocate Junior</t>
  </si>
  <si>
    <t>Neocate Spoon</t>
  </si>
  <si>
    <t>Quantity in Line with Dietetic Recommendation?</t>
  </si>
  <si>
    <t>Recommendation unclear</t>
  </si>
  <si>
    <t>Record unclear</t>
  </si>
  <si>
    <t xml:space="preserve">Unable to clarify </t>
  </si>
  <si>
    <t>Dietitian review does not necessarily mention previous feed trial</t>
  </si>
  <si>
    <t>Dietitian review letter does not mention Ht/length, wt etc as a rule - so far unless FTT</t>
  </si>
  <si>
    <t xml:space="preserve">May be under GOSH and WGH paed cons as well as dietitian </t>
  </si>
  <si>
    <t xml:space="preserve">Issue of "remaining on dietitian caseload for 6/12" rather than planned r/v - letter needs clearly state stop date for feed </t>
  </si>
  <si>
    <t xml:space="preserve">Ruth difficulty to calc monthly cost of feed when weaning off </t>
  </si>
  <si>
    <t>What is protocol re DNA - is there always a letter?</t>
  </si>
  <si>
    <t xml:space="preserve">Each patient record takes significant time to audit - 20 to 30 detailed letters alone to read through - cannot miss any as may not be as described </t>
  </si>
  <si>
    <t>DNA issue of feed continuing plus at excessive volume - if seen at 5 months and not reviewed for a yr but still requesting double that needed</t>
  </si>
  <si>
    <t>Need update my feed price list and mark which ones contain lactose….</t>
  </si>
  <si>
    <t>Reason for Rx - took from info at time ie if suspected allergy or confirmed at time started</t>
  </si>
  <si>
    <t xml:space="preserve">Find out about community paed clinic with Dr Renton L'Heureux (at Callowland) - seen a no of pts </t>
  </si>
  <si>
    <t>This leads to the issue of quantities per age range - how often are quantities actually reviewed? Often stay on initial amount (high)</t>
  </si>
  <si>
    <t>Difficulty in establishing mild/mod severe - can letters state for us - I m thinking not if consultants don’t want to upset families??? Plus if GP cannot establish then if in doubt refer to paediatrician?</t>
  </si>
  <si>
    <t>?Remove item from acute and repeat</t>
  </si>
  <si>
    <t>Need align cells to wrap on audit proforma</t>
  </si>
  <si>
    <t>How do I establish if stop date on a Rx? Is it effective anyway?</t>
  </si>
  <si>
    <t>Requested review by Dietetic Team</t>
  </si>
  <si>
    <t>Refer patient to Dietetic service</t>
  </si>
  <si>
    <t>Dietitian letters do not always clarify type of allergy (?historic from WHHT??)</t>
  </si>
  <si>
    <t xml:space="preserve">Dietitian letters do not clearly state STOP particular feed/ or say at all - so remains on repeat even when stopped </t>
  </si>
  <si>
    <r>
      <t xml:space="preserve">Wrong feed for age range eg Nutramigen 2 with LGG but now over 1yr old  </t>
    </r>
    <r>
      <rPr>
        <sz val="11"/>
        <color rgb="FFFF0000"/>
        <rFont val="Calibri"/>
        <family val="2"/>
        <scheme val="minor"/>
      </rPr>
      <t>IS THIS OK OR NOT?</t>
    </r>
    <r>
      <rPr>
        <sz val="11"/>
        <color theme="1"/>
        <rFont val="Calibri"/>
        <family val="2"/>
        <scheme val="minor"/>
      </rPr>
      <t>(not on formulary but started in past…. and now????)</t>
    </r>
  </si>
  <si>
    <t>Ruth difficulty in establishing if feed amounts in line with guidance if mum having trouble weaning</t>
  </si>
  <si>
    <t>May be no. of different feeds suggested - not all Rx - but can mean more than one item on Acute/Repeat/Both</t>
  </si>
  <si>
    <t xml:space="preserve">WHHT website shows 14 cons but only a few with allergy interest/speciality </t>
  </si>
  <si>
    <t>Very little evidence so far of 2-4 week challenge</t>
  </si>
  <si>
    <t xml:space="preserve">CMPA not always logged as significant problem in EMIS - awaiting read codes - as reference found to both allergy and intolerance </t>
  </si>
  <si>
    <t xml:space="preserve">Older reviews by LG more difficult to find - assume less dietetic support then may have affected plus clinics appear joint at times with consultant </t>
  </si>
  <si>
    <t xml:space="preserve">How are we going to use the cost est monthly - a lot of averaging to get this as Pts arent having what Rx - very variable requests - SUGGEST in future STATE COST OF USUAL Rx </t>
  </si>
  <si>
    <t xml:space="preserve">Need clarify contract basis of where referrals should go.  GPs are writing back to WGH if under WGH dietitian. Noted letter stating HCT header with address as WGH clinic. </t>
  </si>
  <si>
    <t>Reword &amp; combine 3rd &amp; 2nd last cells - to one - re GP action needed</t>
  </si>
  <si>
    <t xml:space="preserve">Product choice in line with county wide guidance? </t>
  </si>
  <si>
    <t>EMIS/NHS Number:</t>
  </si>
  <si>
    <t>Date of Search</t>
  </si>
  <si>
    <t>Product appropriate for child's age?</t>
  </si>
  <si>
    <t>Quantity in line with county wide guidance/ dietitian letter</t>
  </si>
  <si>
    <t xml:space="preserve">Type of fornula prescribed </t>
  </si>
  <si>
    <t>Seen by paediatrician?</t>
  </si>
  <si>
    <t>Age of child:</t>
  </si>
  <si>
    <t>Date of next dietitian review - see their last letter</t>
  </si>
  <si>
    <t>Pepti Junior</t>
  </si>
  <si>
    <t xml:space="preserve">Neocate Spoon </t>
  </si>
  <si>
    <t>Type of Rx Formula</t>
  </si>
  <si>
    <t>EHF</t>
  </si>
  <si>
    <t>AA</t>
  </si>
  <si>
    <t xml:space="preserve">Yes </t>
  </si>
  <si>
    <t>No - already under dietitian</t>
  </si>
  <si>
    <t>Confirmed CMPA</t>
  </si>
  <si>
    <t>Suspected CMPA</t>
  </si>
  <si>
    <t>2x AAIs Rx</t>
  </si>
  <si>
    <t xml:space="preserve">No </t>
  </si>
  <si>
    <t>Not needed</t>
  </si>
  <si>
    <t xml:space="preserve">Seen by Paediatrician </t>
  </si>
  <si>
    <t>Yes - Private Allergy Specialist Paediatrician</t>
  </si>
  <si>
    <t>Yes - Allergy Specialist Paediatrician in NHS capacity</t>
  </si>
  <si>
    <t>Yes - General Paediatrician in NHS capacity</t>
  </si>
  <si>
    <t xml:space="preserve">Yes - Private Paediatrician </t>
  </si>
  <si>
    <t>GP/Pharmacist Specific Action</t>
  </si>
  <si>
    <t>Is Cow's Milk Allergy logged as problem in EMIS?</t>
  </si>
  <si>
    <t>Is CMA logged as Problem in EMIS?</t>
  </si>
  <si>
    <t>No - need to add</t>
  </si>
  <si>
    <t>No - check &amp; prescribe per Consultant letter</t>
  </si>
  <si>
    <t>Other comments/further explanation of actions needed/taken</t>
  </si>
  <si>
    <r>
      <t xml:space="preserve">N/A - </t>
    </r>
    <r>
      <rPr>
        <u/>
        <sz val="11"/>
        <color theme="1"/>
        <rFont val="Calibri"/>
        <family val="2"/>
        <scheme val="minor"/>
      </rPr>
      <t>not</t>
    </r>
    <r>
      <rPr>
        <sz val="11"/>
        <color theme="1"/>
        <rFont val="Calibri"/>
        <family val="2"/>
        <scheme val="minor"/>
      </rPr>
      <t xml:space="preserve"> CMPA</t>
    </r>
  </si>
  <si>
    <t>Date prescription last issued and amount</t>
  </si>
  <si>
    <t>Aptamil Pepti Syneo</t>
  </si>
  <si>
    <t xml:space="preserve">Summerfield Health Centre </t>
  </si>
  <si>
    <t>Colney Medical Centre</t>
  </si>
  <si>
    <t xml:space="preserve">Lodge, Highfield &amp; Redbourn </t>
  </si>
  <si>
    <t xml:space="preserve">Grove Hill Medical Centre </t>
  </si>
  <si>
    <t xml:space="preserve">Kings Langley Surgery </t>
  </si>
  <si>
    <t xml:space="preserve">Rothschild House Group </t>
  </si>
  <si>
    <t>Watford Health Centre</t>
  </si>
  <si>
    <t xml:space="preserve">The Grove Medical Centre </t>
  </si>
  <si>
    <t>Elecare - PRODUCT RECALLED Feb 22 DO NOT PRESCRIBE</t>
  </si>
  <si>
    <r>
      <t xml:space="preserve">Alimentum - PRODUCT RECALLED Feb 22 DO </t>
    </r>
    <r>
      <rPr>
        <b/>
        <u/>
        <sz val="9"/>
        <color rgb="FFFF0000"/>
        <rFont val="Calibri"/>
        <family val="2"/>
        <scheme val="minor"/>
      </rPr>
      <t xml:space="preserve">NOT </t>
    </r>
    <r>
      <rPr>
        <b/>
        <sz val="9"/>
        <color rgb="FFFF0000"/>
        <rFont val="Calibri"/>
        <family val="2"/>
        <scheme val="minor"/>
      </rPr>
      <t>PRESCRIBE</t>
    </r>
  </si>
  <si>
    <t>N/A - now resolved</t>
  </si>
  <si>
    <t>HCRG community allergy clinic</t>
  </si>
  <si>
    <t>Princess Alexandra Hospital</t>
  </si>
  <si>
    <t>Broomfield Hospital</t>
  </si>
  <si>
    <t>Barts and the Royal London Hospital</t>
  </si>
  <si>
    <t xml:space="preserve">Whipps Cross Hospital </t>
  </si>
  <si>
    <t>UCLH</t>
  </si>
  <si>
    <t>Hertfordshire commuity trust</t>
  </si>
  <si>
    <t>remove off repeat- item not issued within last 3-6 months</t>
  </si>
  <si>
    <t>refer patient to HCRG community allergy clinic</t>
  </si>
  <si>
    <t>request review by HCRG community allergy clinic (if already under their care)</t>
  </si>
  <si>
    <t>under dietitian and no action required currently</t>
  </si>
  <si>
    <t>refer to HCRG community allergy clinic and change prescription</t>
  </si>
  <si>
    <t>review prescription quantity required in line with lastest dietitian letter</t>
  </si>
  <si>
    <t>review prescription quantity required in line with West Essex CCG guidance</t>
  </si>
  <si>
    <t>refer patient to PAH allergy paediatrician</t>
  </si>
  <si>
    <t>request review from Paediatrician (if already under their care)</t>
  </si>
  <si>
    <t xml:space="preserve">request review from PAH dietitian </t>
  </si>
  <si>
    <t>GP to gather further clinical information</t>
  </si>
  <si>
    <t>Other action- please see comments section</t>
  </si>
  <si>
    <t>The Forest Practice</t>
  </si>
  <si>
    <t>Kings Medical Centre</t>
  </si>
  <si>
    <t>Loughton Health Centre</t>
  </si>
  <si>
    <t>The River Surgery</t>
  </si>
  <si>
    <t>Palmerston Road Surgery</t>
  </si>
  <si>
    <t>The Loughton Surgery</t>
  </si>
  <si>
    <t>Abridge Surgery</t>
  </si>
  <si>
    <t>High Street Surgery</t>
  </si>
  <si>
    <t>Market Square Surgery</t>
  </si>
  <si>
    <t>Maynard Court Surgery</t>
  </si>
  <si>
    <t>Ongar Health Centre</t>
  </si>
  <si>
    <t>The Limes Medical Centre</t>
  </si>
  <si>
    <t>Addison House Surgery</t>
  </si>
  <si>
    <t xml:space="preserve">Church Langley Medical Practice </t>
  </si>
  <si>
    <t xml:space="preserve">Nuffield House Surgery </t>
  </si>
  <si>
    <t>Old Harlow Health Centre</t>
  </si>
  <si>
    <t xml:space="preserve">Hamilton Practice  </t>
  </si>
  <si>
    <t>The Ross Practice</t>
  </si>
  <si>
    <t>Angel Lane Surgery</t>
  </si>
  <si>
    <t xml:space="preserve">Eden Surgery  </t>
  </si>
  <si>
    <t xml:space="preserve">John Tasker House Surgery </t>
  </si>
  <si>
    <t xml:space="preserve">Stansted Surgery </t>
  </si>
  <si>
    <t>Newport Surgery</t>
  </si>
  <si>
    <t>Crocus Medical Practice</t>
  </si>
  <si>
    <t xml:space="preserve">The Gold St Surgery </t>
  </si>
  <si>
    <t>No - refer to dietitian if formula to continue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</si>
</sst>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0;[Red]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theme="4"/>
      </patternFill>
    </fill>
    <fill>
      <patternFill patternType="solid">
        <fgColor rgb="FFED4541"/>
        <bgColor indexed="64"/>
      </patternFill>
    </fill>
  </fills>
  <borders count="16">
    <border>
      <left/>
      <right/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thin">
        <color theme="1"/>
      </left>
      <right style="hair">
        <color auto="1"/>
      </right>
      <top style="thin">
        <color theme="1"/>
      </top>
      <bottom/>
      <diagonal/>
    </border>
    <border>
      <left style="hair">
        <color auto="1"/>
      </left>
      <right style="hair">
        <color auto="1"/>
      </right>
      <top style="thin">
        <color theme="1"/>
      </top>
      <bottom style="thin">
        <color theme="1"/>
      </bottom>
      <diagonal/>
    </border>
  </borders>
  <cellStyleXfs count="2">
    <xf numFmtId="0" fontId="0" fillId="0" borderId="0"/>
    <xf numFmtId="0" fontId="3" fillId="0" borderId="0">
      <alignment horizontal="right"/>
    </xf>
  </cellStyleXfs>
  <cellXfs count="48">
    <xf numFmtId="0" fontId="0" fillId="0" borderId="0" xfId="0"/>
    <xf numFmtId="0" fontId="1" fillId="0" borderId="0" xfId="0" applyFont="1"/>
    <xf numFmtId="0" fontId="0" fillId="0" borderId="4" xfId="0" applyBorder="1"/>
    <xf numFmtId="0" fontId="0" fillId="0" borderId="6" xfId="0" applyBorder="1"/>
    <xf numFmtId="0" fontId="2" fillId="2" borderId="8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0" fillId="0" borderId="0" xfId="0" quotePrefix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6" fillId="0" borderId="0" xfId="0" applyFont="1"/>
    <xf numFmtId="0" fontId="3" fillId="0" borderId="0" xfId="0" applyFont="1"/>
    <xf numFmtId="0" fontId="2" fillId="3" borderId="11" xfId="0" applyFont="1" applyFill="1" applyBorder="1" applyAlignment="1">
      <alignment horizontal="left" vertical="top" wrapText="1"/>
    </xf>
    <xf numFmtId="164" fontId="0" fillId="0" borderId="4" xfId="0" applyNumberFormat="1" applyBorder="1"/>
    <xf numFmtId="164" fontId="0" fillId="0" borderId="6" xfId="0" applyNumberFormat="1" applyBorder="1"/>
    <xf numFmtId="0" fontId="0" fillId="0" borderId="5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12" xfId="0" applyBorder="1"/>
    <xf numFmtId="0" fontId="0" fillId="0" borderId="2" xfId="0" applyBorder="1" applyAlignment="1">
      <alignment wrapText="1"/>
    </xf>
    <xf numFmtId="0" fontId="0" fillId="0" borderId="4" xfId="0" applyBorder="1" applyAlignment="1">
      <alignment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3" xfId="0" applyBorder="1" applyAlignment="1">
      <alignment wrapText="1"/>
    </xf>
    <xf numFmtId="0" fontId="0" fillId="0" borderId="13" xfId="0" applyBorder="1" applyAlignment="1">
      <alignment wrapText="1"/>
    </xf>
    <xf numFmtId="0" fontId="2" fillId="2" borderId="14" xfId="0" applyFont="1" applyFill="1" applyBorder="1" applyAlignment="1">
      <alignment horizontal="left" vertical="center" wrapText="1"/>
    </xf>
    <xf numFmtId="0" fontId="7" fillId="0" borderId="0" xfId="0" applyFont="1"/>
    <xf numFmtId="0" fontId="5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0" fillId="0" borderId="0" xfId="0" applyAlignment="1">
      <alignment vertical="center"/>
    </xf>
    <xf numFmtId="0" fontId="2" fillId="2" borderId="15" xfId="0" applyFont="1" applyFill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4" fillId="0" borderId="0" xfId="0" applyFont="1"/>
    <xf numFmtId="165" fontId="0" fillId="0" borderId="1" xfId="0" applyNumberFormat="1" applyBorder="1"/>
    <xf numFmtId="0" fontId="0" fillId="0" borderId="5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" fillId="0" borderId="3" xfId="0" applyFont="1" applyBorder="1" applyAlignment="1">
      <alignment wrapText="1"/>
    </xf>
    <xf numFmtId="14" fontId="0" fillId="0" borderId="2" xfId="0" applyNumberForma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164" fontId="0" fillId="0" borderId="4" xfId="0" applyNumberFormat="1" applyBorder="1" applyAlignment="1">
      <alignment vertical="center" wrapText="1"/>
    </xf>
    <xf numFmtId="0" fontId="0" fillId="0" borderId="6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0" xfId="0" applyAlignment="1"/>
    <xf numFmtId="0" fontId="1" fillId="0" borderId="3" xfId="0" applyFont="1" applyBorder="1" applyAlignment="1">
      <alignment wrapText="1" shrinkToFit="1"/>
    </xf>
    <xf numFmtId="164" fontId="0" fillId="0" borderId="4" xfId="0" applyNumberFormat="1" applyBorder="1" applyAlignment="1">
      <alignment wrapText="1"/>
    </xf>
    <xf numFmtId="0" fontId="0" fillId="0" borderId="9" xfId="0" applyBorder="1" applyAlignment="1">
      <alignment wrapText="1"/>
    </xf>
    <xf numFmtId="164" fontId="0" fillId="0" borderId="6" xfId="0" applyNumberFormat="1" applyBorder="1" applyAlignment="1">
      <alignment wrapText="1"/>
    </xf>
    <xf numFmtId="164" fontId="0" fillId="0" borderId="12" xfId="0" applyNumberFormat="1" applyBorder="1" applyAlignment="1">
      <alignment wrapText="1"/>
    </xf>
    <xf numFmtId="0" fontId="2" fillId="4" borderId="10" xfId="0" applyFont="1" applyFill="1" applyBorder="1" applyAlignment="1">
      <alignment horizontal="left" vertical="center" wrapText="1"/>
    </xf>
    <xf numFmtId="0" fontId="8" fillId="0" borderId="0" xfId="0" applyFont="1" applyAlignment="1">
      <alignment vertical="center" wrapText="1"/>
    </xf>
  </cellXfs>
  <cellStyles count="2">
    <cellStyle name="Flashing" xfId="1" xr:uid="{00000000-0005-0000-0000-000000000000}"/>
    <cellStyle name="Normal" xfId="0" builtinId="0"/>
  </cellStyles>
  <dxfs count="23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alignment horizontal="general" vertical="top" textRotation="0" wrapText="1" indent="0" justifyLastLine="0" shrinkToFit="0" readingOrder="0"/>
      <border diagonalUp="0" diagonalDown="0">
        <left/>
        <right/>
        <top style="hair">
          <color auto="1"/>
        </top>
        <bottom style="hair">
          <color auto="1"/>
        </bottom>
      </border>
    </dxf>
    <dxf>
      <alignment horizontal="general" vertical="bottom" textRotation="0" wrapText="1" indent="0" justifyLastLine="0" shrinkToFit="0" readingOrder="0"/>
      <border diagonalUp="0" diagonalDown="0">
        <left style="hair">
          <color auto="1"/>
        </left>
        <right/>
        <top style="hair">
          <color auto="1"/>
        </top>
        <bottom style="hair">
          <color auto="1"/>
        </bottom>
        <vertical/>
        <horizontal/>
      </border>
    </dxf>
    <dxf>
      <alignment horizontal="general" vertical="bottom" textRotation="0" wrapText="1" indent="0" justifyLastLine="0" shrinkToFit="0" readingOrder="0"/>
      <border diagonalUp="0" diagonalDown="0">
        <left/>
        <right/>
        <top style="hair">
          <color auto="1"/>
        </top>
        <bottom style="hair">
          <color auto="1"/>
        </bottom>
      </border>
    </dxf>
    <dxf>
      <alignment horizontal="general" vertical="bottom" textRotation="0" wrapText="1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numFmt numFmtId="164" formatCode="dd/mm/yyyy;@"/>
      <alignment horizontal="general" textRotation="0" wrapText="1" indent="0" justifyLastLine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alignment horizontal="general" textRotation="0" wrapText="1" indent="0" justifyLastLine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alignment horizontal="general" textRotation="0" wrapText="1" indent="0" justifyLastLine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alignment horizontal="general" textRotation="0" wrapText="1" indent="0" justifyLastLine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alignment horizontal="general" textRotation="0" wrapText="1" indent="0" justifyLastLine="0" readingOrder="0"/>
      <border diagonalUp="0" diagonalDown="0">
        <left style="hair">
          <color auto="1"/>
        </left>
        <right style="hair">
          <color auto="1"/>
        </right>
        <top/>
        <bottom style="hair">
          <color auto="1"/>
        </bottom>
        <vertical/>
        <horizontal/>
      </border>
    </dxf>
    <dxf>
      <alignment horizontal="general" textRotation="0" wrapText="1" indent="0" justifyLastLine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alignment horizontal="general" textRotation="0" wrapText="1" indent="0" justifyLastLine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alignment horizontal="general" textRotation="0" wrapText="1" indent="0" justifyLastLine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alignment horizontal="general" vertical="bottom" textRotation="0" wrapText="1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alignment horizontal="general" vertical="bottom" textRotation="0" wrapText="1" indent="0" justifyLastLine="0" shrinkToFit="0" readingOrder="0"/>
      <border diagonalUp="0" diagonalDown="0">
        <left style="hair">
          <color auto="1"/>
        </left>
        <right style="hair">
          <color auto="1"/>
        </right>
        <top/>
        <bottom style="hair">
          <color auto="1"/>
        </bottom>
        <vertical/>
        <horizontal/>
      </border>
    </dxf>
    <dxf>
      <alignment horizontal="general" vertical="bottom" textRotation="0" wrapText="1" indent="0" justifyLastLine="0" shrinkToFit="0" readingOrder="0"/>
      <border diagonalUp="0" diagonalDown="0">
        <left style="hair">
          <color auto="1"/>
        </left>
        <right style="hair">
          <color auto="1"/>
        </right>
        <top/>
        <bottom style="hair">
          <color auto="1"/>
        </bottom>
        <vertical/>
        <horizontal/>
      </border>
    </dxf>
    <dxf>
      <alignment horizontal="general" textRotation="0" wrapText="1" indent="0" justifyLastLine="0" readingOrder="0"/>
      <border diagonalUp="0" diagonalDown="0">
        <left style="hair">
          <color auto="1"/>
        </left>
        <right style="hair">
          <color auto="1"/>
        </right>
        <top/>
        <bottom style="hair">
          <color auto="1"/>
        </bottom>
        <vertical/>
        <horizontal/>
      </border>
    </dxf>
    <dxf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numFmt numFmtId="166" formatCode="000\-000\-0000"/>
      <border diagonalUp="0" diagonalDown="0">
        <left/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numFmt numFmtId="164" formatCode="dd/mm/yyyy;@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3" tint="0.79998168889431442"/>
        </patternFill>
      </fill>
      <alignment horizontal="left" vertical="center" textRotation="0" wrapText="1" indent="0" justifyLastLine="0" shrinkToFit="0" readingOrder="0"/>
    </dxf>
    <dxf>
      <font>
        <color theme="0" tint="-0.24994659260841701"/>
      </font>
    </dxf>
  </dxfs>
  <tableStyles count="0" defaultTableStyle="TableStyleMedium9" defaultPivotStyle="PivotStyleLight16"/>
  <colors>
    <mruColors>
      <color rgb="FFED4541"/>
      <color rgb="FF0066CC"/>
      <color rgb="FFCCCC00"/>
      <color rgb="FFFFFFCC"/>
      <color rgb="FFEDEAF2"/>
      <color rgb="FFFFFF99"/>
      <color rgb="FF66CCFF"/>
      <color rgb="FF6699FF"/>
      <color rgb="FF9966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Table4" displayName="Table4" ref="A1:S101" totalsRowShown="0" headerRowDxfId="21">
  <autoFilter ref="A1:S101" xr:uid="{00000000-0009-0000-0100-000004000000}"/>
  <tableColumns count="19">
    <tableColumn id="3" xr3:uid="{00000000-0010-0000-0000-000003000000}" name="Date of Search" dataDxfId="20">
      <calculatedColumnFormula>IF(A1&lt;&gt;"",A1,"Autofill")</calculatedColumnFormula>
    </tableColumn>
    <tableColumn id="31" xr3:uid="{00000000-0010-0000-0000-00001F000000}" name="EMIS/NHS Number:" dataDxfId="19"/>
    <tableColumn id="5" xr3:uid="{00000000-0010-0000-0000-000005000000}" name="Age of child:" dataDxfId="18"/>
    <tableColumn id="6" xr3:uid="{00000000-0010-0000-0000-000006000000}" name="GP Surgery " dataDxfId="17"/>
    <tableColumn id="7" xr3:uid="{00000000-0010-0000-0000-000007000000}" name="Specialist formula" dataDxfId="16"/>
    <tableColumn id="2" xr3:uid="{00000000-0010-0000-0000-000002000000}" name="Type of fornula prescribed " dataDxfId="15"/>
    <tableColumn id="34" xr3:uid="{00000000-0010-0000-0000-000022000000}" name="Product choice in line with county wide guidance? " dataDxfId="14"/>
    <tableColumn id="8" xr3:uid="{00000000-0010-0000-0000-000008000000}" name="Quantity in line with county wide guidance/ dietitian letter" dataDxfId="13"/>
    <tableColumn id="12" xr3:uid="{00000000-0010-0000-0000-00000C000000}" name="Product appropriate for child's age?" dataDxfId="12"/>
    <tableColumn id="13" xr3:uid="{00000000-0010-0000-0000-00000D000000}" name="Frequency of issue" dataDxfId="11"/>
    <tableColumn id="4" xr3:uid="{00000000-0010-0000-0000-000004000000}" name="Date prescription last issued and amount" dataDxfId="10"/>
    <tableColumn id="14" xr3:uid="{00000000-0010-0000-0000-00000E000000}" name="Acute/Repeat" dataDxfId="9"/>
    <tableColumn id="19" xr3:uid="{00000000-0010-0000-0000-000013000000}" name="Dietetic input " dataDxfId="8"/>
    <tableColumn id="20" xr3:uid="{00000000-0010-0000-0000-000014000000}" name="Dietetic department " dataDxfId="7"/>
    <tableColumn id="21" xr3:uid="{00000000-0010-0000-0000-000015000000}" name="Date of next dietitian review - see their last letter" dataDxfId="6"/>
    <tableColumn id="27" xr3:uid="{00000000-0010-0000-0000-00001B000000}" name="Seen by paediatrician?" dataDxfId="5"/>
    <tableColumn id="10" xr3:uid="{00000000-0010-0000-0000-00000A000000}" name="GP/Pharmacist Specific Action" dataDxfId="4"/>
    <tableColumn id="11" xr3:uid="{00000000-0010-0000-0000-00000B000000}" name="Is Cow's Milk Allergy logged as problem in EMIS?" dataDxfId="3"/>
    <tableColumn id="30" xr3:uid="{00000000-0010-0000-0000-00001E000000}" name="Other comments/further explanation of actions needed/taken" dataDxfId="2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1000000}" name="Table5" displayName="Table5" ref="A2:B62" totalsRowShown="0" headerRowDxfId="1">
  <autoFilter ref="A2:B62" xr:uid="{00000000-0009-0000-0100-000005000000}"/>
  <sortState xmlns:xlrd2="http://schemas.microsoft.com/office/spreadsheetml/2017/richdata2" ref="A3:B50">
    <sortCondition ref="A3:A50"/>
    <sortCondition ref="B3:B50"/>
  </sortState>
  <tableColumns count="2">
    <tableColumn id="1" xr3:uid="{00000000-0010-0000-0100-000001000000}" name="Location"/>
    <tableColumn id="2" xr3:uid="{00000000-0010-0000-0100-000002000000}" name="GP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2000000}" name="Table6" displayName="Table6" ref="E2:E62" totalsRowShown="0" headerRowDxfId="0">
  <autoFilter ref="E2:E62" xr:uid="{00000000-0009-0000-0100-000006000000}"/>
  <tableColumns count="1">
    <tableColumn id="1" xr3:uid="{00000000-0010-0000-0200-000001000000}" name="GP List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00B0F0"/>
  </sheetPr>
  <dimension ref="A1:S101"/>
  <sheetViews>
    <sheetView tabSelected="1" zoomScale="70" zoomScaleNormal="70" workbookViewId="0">
      <pane xSplit="2" ySplit="1" topLeftCell="I2" activePane="bottomRight" state="frozen"/>
      <selection pane="topRight" activeCell="D1" sqref="D1"/>
      <selection pane="bottomLeft" activeCell="A4" sqref="A4"/>
      <selection pane="bottomRight" activeCell="S4" sqref="S4"/>
    </sheetView>
  </sheetViews>
  <sheetFormatPr defaultRowHeight="15" x14ac:dyDescent="0.25"/>
  <cols>
    <col min="1" max="1" width="11.5703125" customWidth="1"/>
    <col min="2" max="2" width="14.28515625" customWidth="1"/>
    <col min="3" max="3" width="9" customWidth="1"/>
    <col min="4" max="4" width="20.85546875" customWidth="1"/>
    <col min="5" max="5" width="24.85546875" customWidth="1"/>
    <col min="6" max="6" width="13.140625" customWidth="1"/>
    <col min="7" max="7" width="13.28515625" customWidth="1"/>
    <col min="8" max="8" width="15.85546875" customWidth="1"/>
    <col min="9" max="9" width="19.5703125" customWidth="1"/>
    <col min="10" max="10" width="11.28515625" customWidth="1"/>
    <col min="11" max="11" width="15.140625" customWidth="1"/>
    <col min="12" max="12" width="13.140625" customWidth="1"/>
    <col min="13" max="13" width="12.5703125" customWidth="1"/>
    <col min="14" max="14" width="18" customWidth="1"/>
    <col min="15" max="15" width="15.7109375" customWidth="1"/>
    <col min="16" max="16" width="14.7109375" customWidth="1"/>
    <col min="17" max="17" width="35.140625" customWidth="1"/>
    <col min="18" max="18" width="18.42578125" customWidth="1"/>
    <col min="19" max="19" width="64.85546875" customWidth="1"/>
    <col min="20" max="20" width="36.85546875" customWidth="1"/>
    <col min="21" max="21" width="49.7109375" customWidth="1"/>
  </cols>
  <sheetData>
    <row r="1" spans="1:19" ht="75" x14ac:dyDescent="0.25">
      <c r="A1" s="22" t="s">
        <v>418</v>
      </c>
      <c r="B1" s="4" t="s">
        <v>417</v>
      </c>
      <c r="C1" s="5" t="s">
        <v>423</v>
      </c>
      <c r="D1" s="5" t="s">
        <v>5</v>
      </c>
      <c r="E1" s="5" t="s">
        <v>6</v>
      </c>
      <c r="F1" s="5" t="s">
        <v>421</v>
      </c>
      <c r="G1" s="5" t="s">
        <v>416</v>
      </c>
      <c r="H1" s="5" t="s">
        <v>420</v>
      </c>
      <c r="I1" s="5" t="s">
        <v>419</v>
      </c>
      <c r="J1" s="5" t="s">
        <v>295</v>
      </c>
      <c r="K1" s="5" t="s">
        <v>449</v>
      </c>
      <c r="L1" s="5" t="s">
        <v>13</v>
      </c>
      <c r="M1" s="5" t="s">
        <v>18</v>
      </c>
      <c r="N1" s="5" t="s">
        <v>19</v>
      </c>
      <c r="O1" s="5" t="s">
        <v>424</v>
      </c>
      <c r="P1" s="5" t="s">
        <v>422</v>
      </c>
      <c r="Q1" s="46" t="s">
        <v>442</v>
      </c>
      <c r="R1" s="46" t="s">
        <v>443</v>
      </c>
      <c r="S1" s="46" t="s">
        <v>447</v>
      </c>
    </row>
    <row r="2" spans="1:19" x14ac:dyDescent="0.25">
      <c r="A2" s="12"/>
      <c r="B2" s="30"/>
      <c r="C2" s="2"/>
      <c r="D2" s="17"/>
      <c r="E2" s="17"/>
      <c r="F2" s="17"/>
      <c r="G2" s="18"/>
      <c r="H2" s="18"/>
      <c r="I2" s="18"/>
      <c r="J2" s="18"/>
      <c r="K2" s="35"/>
      <c r="L2" s="17"/>
      <c r="M2" s="18"/>
      <c r="N2" s="17"/>
      <c r="O2" s="37"/>
      <c r="P2" s="18"/>
      <c r="Q2" s="34"/>
      <c r="R2" s="34"/>
      <c r="S2" s="31"/>
    </row>
    <row r="3" spans="1:19" x14ac:dyDescent="0.25">
      <c r="A3" s="12"/>
      <c r="B3" s="30"/>
      <c r="C3" s="2"/>
      <c r="D3" s="17"/>
      <c r="E3" s="17"/>
      <c r="F3" s="17"/>
      <c r="G3" s="18"/>
      <c r="H3" s="18"/>
      <c r="I3" s="18"/>
      <c r="J3" s="18"/>
      <c r="K3" s="35"/>
      <c r="L3" s="17"/>
      <c r="M3" s="18"/>
      <c r="N3" s="17"/>
      <c r="O3" s="37"/>
      <c r="P3" s="18"/>
      <c r="Q3" s="34"/>
      <c r="R3" s="34"/>
      <c r="S3" s="31"/>
    </row>
    <row r="4" spans="1:19" x14ac:dyDescent="0.25">
      <c r="A4" s="12"/>
      <c r="B4" s="30"/>
      <c r="C4" s="2"/>
      <c r="D4" s="17"/>
      <c r="E4" s="17"/>
      <c r="F4" s="17"/>
      <c r="G4" s="18"/>
      <c r="H4" s="18"/>
      <c r="I4" s="18"/>
      <c r="J4" s="18"/>
      <c r="K4" s="35"/>
      <c r="L4" s="17"/>
      <c r="M4" s="18"/>
      <c r="N4" s="17"/>
      <c r="O4" s="37"/>
      <c r="P4" s="18"/>
      <c r="Q4" s="34"/>
      <c r="R4" s="34"/>
      <c r="S4" s="31"/>
    </row>
    <row r="5" spans="1:19" x14ac:dyDescent="0.25">
      <c r="A5" s="12"/>
      <c r="B5" s="30"/>
      <c r="C5" s="2"/>
      <c r="D5" s="17"/>
      <c r="E5" s="17"/>
      <c r="F5" s="17"/>
      <c r="G5" s="18"/>
      <c r="H5" s="18"/>
      <c r="I5" s="18"/>
      <c r="J5" s="18"/>
      <c r="K5" s="35"/>
      <c r="L5" s="17"/>
      <c r="M5" s="18"/>
      <c r="N5" s="17"/>
      <c r="O5" s="37"/>
      <c r="P5" s="18"/>
      <c r="Q5" s="34"/>
      <c r="R5" s="34"/>
      <c r="S5" s="31"/>
    </row>
    <row r="6" spans="1:19" x14ac:dyDescent="0.25">
      <c r="A6" s="12"/>
      <c r="B6" s="30"/>
      <c r="C6" s="2"/>
      <c r="D6" s="17"/>
      <c r="E6" s="17"/>
      <c r="F6" s="17"/>
      <c r="G6" s="18"/>
      <c r="H6" s="18"/>
      <c r="I6" s="18"/>
      <c r="J6" s="18"/>
      <c r="K6" s="35"/>
      <c r="L6" s="17"/>
      <c r="M6" s="18"/>
      <c r="N6" s="17"/>
      <c r="O6" s="37"/>
      <c r="P6" s="18"/>
      <c r="Q6" s="34"/>
      <c r="R6" s="34"/>
      <c r="S6" s="31"/>
    </row>
    <row r="7" spans="1:19" x14ac:dyDescent="0.25">
      <c r="A7" s="12"/>
      <c r="B7" s="30"/>
      <c r="C7" s="2"/>
      <c r="D7" s="17"/>
      <c r="E7" s="17"/>
      <c r="F7" s="17"/>
      <c r="G7" s="18"/>
      <c r="H7" s="18"/>
      <c r="I7" s="18"/>
      <c r="J7" s="18"/>
      <c r="K7" s="35"/>
      <c r="L7" s="17"/>
      <c r="M7" s="18"/>
      <c r="N7" s="17"/>
      <c r="O7" s="37"/>
      <c r="P7" s="18"/>
      <c r="Q7" s="34"/>
      <c r="R7" s="34"/>
      <c r="S7" s="31"/>
    </row>
    <row r="8" spans="1:19" x14ac:dyDescent="0.25">
      <c r="A8" s="12"/>
      <c r="B8" s="30"/>
      <c r="C8" s="2"/>
      <c r="D8" s="17"/>
      <c r="E8" s="17"/>
      <c r="F8" s="17"/>
      <c r="G8" s="18"/>
      <c r="H8" s="18"/>
      <c r="I8" s="18"/>
      <c r="J8" s="18"/>
      <c r="K8" s="35"/>
      <c r="L8" s="17"/>
      <c r="M8" s="18"/>
      <c r="N8" s="17"/>
      <c r="O8" s="37"/>
      <c r="P8" s="18"/>
      <c r="Q8" s="41"/>
      <c r="R8" s="41"/>
      <c r="S8" s="31"/>
    </row>
    <row r="9" spans="1:19" x14ac:dyDescent="0.25">
      <c r="A9" s="12"/>
      <c r="B9" s="30"/>
      <c r="C9" s="2"/>
      <c r="D9" s="17"/>
      <c r="E9" s="17"/>
      <c r="F9" s="17"/>
      <c r="G9" s="18"/>
      <c r="H9" s="18"/>
      <c r="I9" s="18"/>
      <c r="J9" s="18"/>
      <c r="K9" s="35"/>
      <c r="L9" s="17"/>
      <c r="M9" s="18"/>
      <c r="N9" s="17"/>
      <c r="O9" s="37"/>
      <c r="P9" s="18"/>
      <c r="Q9" s="34"/>
      <c r="R9" s="34"/>
      <c r="S9" s="31"/>
    </row>
    <row r="10" spans="1:19" x14ac:dyDescent="0.25">
      <c r="A10" s="12"/>
      <c r="B10" s="30"/>
      <c r="C10" s="2"/>
      <c r="D10" s="17"/>
      <c r="E10" s="17"/>
      <c r="F10" s="17"/>
      <c r="G10" s="18"/>
      <c r="H10" s="18"/>
      <c r="I10" s="18"/>
      <c r="J10" s="18"/>
      <c r="K10" s="35"/>
      <c r="L10" s="17"/>
      <c r="M10" s="18"/>
      <c r="N10" s="17"/>
      <c r="O10" s="37"/>
      <c r="P10" s="18"/>
      <c r="Q10" s="34"/>
      <c r="R10" s="34"/>
      <c r="S10" s="31"/>
    </row>
    <row r="11" spans="1:19" x14ac:dyDescent="0.25">
      <c r="A11" s="12"/>
      <c r="B11" s="30"/>
      <c r="C11" s="2"/>
      <c r="D11" s="17"/>
      <c r="E11" s="17"/>
      <c r="F11" s="17"/>
      <c r="G11" s="18"/>
      <c r="H11" s="18"/>
      <c r="I11" s="18"/>
      <c r="J11" s="18"/>
      <c r="K11" s="35"/>
      <c r="L11" s="17"/>
      <c r="M11" s="18"/>
      <c r="N11" s="17"/>
      <c r="O11" s="37"/>
      <c r="P11" s="18"/>
      <c r="Q11" s="34"/>
      <c r="R11" s="34"/>
      <c r="S11" s="31"/>
    </row>
    <row r="12" spans="1:19" x14ac:dyDescent="0.25">
      <c r="A12" s="12"/>
      <c r="B12" s="30"/>
      <c r="C12" s="2"/>
      <c r="D12" s="17"/>
      <c r="E12" s="17"/>
      <c r="F12" s="17"/>
      <c r="G12" s="18"/>
      <c r="H12" s="18"/>
      <c r="I12" s="18"/>
      <c r="J12" s="18"/>
      <c r="K12" s="35"/>
      <c r="L12" s="17"/>
      <c r="M12" s="18"/>
      <c r="N12" s="17"/>
      <c r="O12" s="37"/>
      <c r="P12" s="18"/>
      <c r="Q12" s="34"/>
      <c r="R12" s="34"/>
      <c r="S12" s="31"/>
    </row>
    <row r="13" spans="1:19" x14ac:dyDescent="0.25">
      <c r="A13" s="12"/>
      <c r="B13" s="30"/>
      <c r="C13" s="2"/>
      <c r="D13" s="17"/>
      <c r="E13" s="17"/>
      <c r="F13" s="17"/>
      <c r="G13" s="18"/>
      <c r="H13" s="18"/>
      <c r="I13" s="18"/>
      <c r="J13" s="18"/>
      <c r="K13" s="36"/>
      <c r="L13" s="17"/>
      <c r="M13" s="18"/>
      <c r="N13" s="17"/>
      <c r="O13" s="37"/>
      <c r="P13" s="18"/>
      <c r="Q13" s="34"/>
      <c r="R13" s="34"/>
      <c r="S13" s="31"/>
    </row>
    <row r="14" spans="1:19" x14ac:dyDescent="0.25">
      <c r="A14" s="12"/>
      <c r="B14" s="30"/>
      <c r="C14" s="2"/>
      <c r="D14" s="17"/>
      <c r="E14" s="17"/>
      <c r="F14" s="17"/>
      <c r="G14" s="18"/>
      <c r="H14" s="18"/>
      <c r="I14" s="18"/>
      <c r="J14" s="18"/>
      <c r="K14" s="35"/>
      <c r="L14" s="17"/>
      <c r="M14" s="18"/>
      <c r="N14" s="17"/>
      <c r="O14" s="37"/>
      <c r="P14" s="18"/>
      <c r="Q14" s="34"/>
      <c r="R14" s="34"/>
      <c r="S14" s="31"/>
    </row>
    <row r="15" spans="1:19" x14ac:dyDescent="0.25">
      <c r="A15" s="12"/>
      <c r="B15" s="30"/>
      <c r="C15" s="2"/>
      <c r="D15" s="17"/>
      <c r="E15" s="17"/>
      <c r="F15" s="17"/>
      <c r="G15" s="18"/>
      <c r="H15" s="18"/>
      <c r="I15" s="18"/>
      <c r="J15" s="18"/>
      <c r="K15" s="35"/>
      <c r="L15" s="17"/>
      <c r="M15" s="18"/>
      <c r="N15" s="17"/>
      <c r="O15" s="37"/>
      <c r="P15" s="18"/>
      <c r="Q15" s="34"/>
      <c r="R15" s="34"/>
      <c r="S15" s="31"/>
    </row>
    <row r="16" spans="1:19" x14ac:dyDescent="0.25">
      <c r="A16" s="12"/>
      <c r="B16" s="30"/>
      <c r="C16" s="2"/>
      <c r="D16" s="17"/>
      <c r="E16" s="17"/>
      <c r="F16" s="17"/>
      <c r="G16" s="18"/>
      <c r="H16" s="18"/>
      <c r="I16" s="18"/>
      <c r="J16" s="18"/>
      <c r="K16" s="35"/>
      <c r="L16" s="17"/>
      <c r="M16" s="18"/>
      <c r="N16" s="17"/>
      <c r="O16" s="37"/>
      <c r="P16" s="18"/>
      <c r="Q16" s="34"/>
      <c r="R16" s="34"/>
      <c r="S16" s="31"/>
    </row>
    <row r="17" spans="1:19" x14ac:dyDescent="0.25">
      <c r="A17" s="12"/>
      <c r="B17" s="30"/>
      <c r="C17" s="2"/>
      <c r="D17" s="17"/>
      <c r="E17" s="17"/>
      <c r="F17" s="17"/>
      <c r="G17" s="18"/>
      <c r="H17" s="18"/>
      <c r="I17" s="18"/>
      <c r="J17" s="18"/>
      <c r="K17" s="35"/>
      <c r="L17" s="17"/>
      <c r="M17" s="18"/>
      <c r="N17" s="17"/>
      <c r="O17" s="37"/>
      <c r="P17" s="18"/>
      <c r="Q17" s="34"/>
      <c r="R17" s="34"/>
      <c r="S17" s="31"/>
    </row>
    <row r="18" spans="1:19" x14ac:dyDescent="0.25">
      <c r="A18" s="12"/>
      <c r="B18" s="30"/>
      <c r="C18" s="2"/>
      <c r="D18" s="17"/>
      <c r="E18" s="17"/>
      <c r="F18" s="17"/>
      <c r="G18" s="18"/>
      <c r="H18" s="18"/>
      <c r="I18" s="18"/>
      <c r="J18" s="18"/>
      <c r="K18" s="35"/>
      <c r="L18" s="17"/>
      <c r="M18" s="18"/>
      <c r="N18" s="17"/>
      <c r="O18" s="37"/>
      <c r="P18" s="18"/>
      <c r="Q18" s="34"/>
      <c r="R18" s="34"/>
      <c r="S18" s="31"/>
    </row>
    <row r="19" spans="1:19" x14ac:dyDescent="0.25">
      <c r="A19" s="12"/>
      <c r="B19" s="30"/>
      <c r="C19" s="2"/>
      <c r="D19" s="17"/>
      <c r="E19" s="17"/>
      <c r="F19" s="17"/>
      <c r="G19" s="18"/>
      <c r="H19" s="18"/>
      <c r="I19" s="18"/>
      <c r="J19" s="18"/>
      <c r="K19" s="35"/>
      <c r="L19" s="17"/>
      <c r="M19" s="18"/>
      <c r="N19" s="17"/>
      <c r="O19" s="37"/>
      <c r="P19" s="18"/>
      <c r="Q19" s="34"/>
      <c r="R19" s="34"/>
      <c r="S19" s="31"/>
    </row>
    <row r="20" spans="1:19" x14ac:dyDescent="0.25">
      <c r="A20" s="12"/>
      <c r="B20" s="30"/>
      <c r="C20" s="2"/>
      <c r="D20" s="17"/>
      <c r="E20" s="17"/>
      <c r="F20" s="17"/>
      <c r="G20" s="18"/>
      <c r="H20" s="18"/>
      <c r="I20" s="18"/>
      <c r="J20" s="18"/>
      <c r="K20" s="35"/>
      <c r="L20" s="17"/>
      <c r="M20" s="18"/>
      <c r="N20" s="17"/>
      <c r="O20" s="37"/>
      <c r="P20" s="18"/>
      <c r="Q20" s="34"/>
      <c r="R20" s="34"/>
      <c r="S20" s="31"/>
    </row>
    <row r="21" spans="1:19" x14ac:dyDescent="0.25">
      <c r="A21" s="12"/>
      <c r="B21" s="30"/>
      <c r="C21" s="18"/>
      <c r="D21" s="17"/>
      <c r="E21" s="17"/>
      <c r="F21" s="17"/>
      <c r="G21" s="18"/>
      <c r="H21" s="18"/>
      <c r="I21" s="18"/>
      <c r="J21" s="18"/>
      <c r="K21" s="35"/>
      <c r="L21" s="17"/>
      <c r="M21" s="18"/>
      <c r="N21" s="17"/>
      <c r="O21" s="37"/>
      <c r="P21" s="18"/>
      <c r="Q21" s="34"/>
      <c r="R21" s="34"/>
      <c r="S21" s="31"/>
    </row>
    <row r="22" spans="1:19" x14ac:dyDescent="0.25">
      <c r="A22" s="12"/>
      <c r="B22" s="30"/>
      <c r="C22" s="2"/>
      <c r="D22" s="17"/>
      <c r="E22" s="17"/>
      <c r="F22" s="17"/>
      <c r="G22" s="18"/>
      <c r="H22" s="18"/>
      <c r="I22" s="18"/>
      <c r="J22" s="18"/>
      <c r="K22" s="35"/>
      <c r="L22" s="17"/>
      <c r="M22" s="18"/>
      <c r="N22" s="17"/>
      <c r="O22" s="37"/>
      <c r="P22" s="18"/>
      <c r="Q22" s="34"/>
      <c r="R22" s="34"/>
      <c r="S22" s="31"/>
    </row>
    <row r="23" spans="1:19" x14ac:dyDescent="0.25">
      <c r="A23" s="12"/>
      <c r="B23" s="30"/>
      <c r="C23" s="2"/>
      <c r="D23" s="17"/>
      <c r="E23" s="17"/>
      <c r="F23" s="17"/>
      <c r="G23" s="18"/>
      <c r="H23" s="18"/>
      <c r="I23" s="18"/>
      <c r="J23" s="18"/>
      <c r="K23" s="35"/>
      <c r="L23" s="17"/>
      <c r="M23" s="18"/>
      <c r="N23" s="17"/>
      <c r="O23" s="37"/>
      <c r="P23" s="18"/>
      <c r="Q23" s="34"/>
      <c r="R23" s="34"/>
      <c r="S23" s="31"/>
    </row>
    <row r="24" spans="1:19" x14ac:dyDescent="0.25">
      <c r="A24" s="12" t="str">
        <f t="shared" ref="A24:A31" si="0">IF(A23&lt;&gt;"",A23,"Autofill")</f>
        <v>Autofill</v>
      </c>
      <c r="B24" s="30"/>
      <c r="C24" s="2"/>
      <c r="D24" s="17"/>
      <c r="E24" s="17"/>
      <c r="F24" s="17"/>
      <c r="G24" s="18"/>
      <c r="H24" s="18"/>
      <c r="I24" s="18"/>
      <c r="J24" s="18"/>
      <c r="K24" s="36"/>
      <c r="L24" s="17"/>
      <c r="M24" s="18"/>
      <c r="N24" s="17"/>
      <c r="O24" s="37"/>
      <c r="P24" s="18"/>
      <c r="Q24" s="20"/>
      <c r="R24" s="20"/>
      <c r="S24" s="31"/>
    </row>
    <row r="25" spans="1:19" x14ac:dyDescent="0.25">
      <c r="A25" s="12" t="str">
        <f t="shared" si="0"/>
        <v>Autofill</v>
      </c>
      <c r="B25" s="30"/>
      <c r="C25" s="2"/>
      <c r="D25" s="17"/>
      <c r="E25" s="17"/>
      <c r="F25" s="17"/>
      <c r="G25" s="18"/>
      <c r="H25" s="18"/>
      <c r="I25" s="18"/>
      <c r="J25" s="18"/>
      <c r="K25" s="36"/>
      <c r="L25" s="17"/>
      <c r="M25" s="18"/>
      <c r="N25" s="17"/>
      <c r="O25" s="37"/>
      <c r="P25" s="18"/>
      <c r="Q25" s="20"/>
      <c r="R25" s="20"/>
      <c r="S25" s="31"/>
    </row>
    <row r="26" spans="1:19" x14ac:dyDescent="0.25">
      <c r="A26" s="12" t="str">
        <f t="shared" si="0"/>
        <v>Autofill</v>
      </c>
      <c r="B26" s="30"/>
      <c r="C26" s="2"/>
      <c r="D26" s="17"/>
      <c r="E26" s="17"/>
      <c r="F26" s="17"/>
      <c r="G26" s="18"/>
      <c r="H26" s="18"/>
      <c r="I26" s="18"/>
      <c r="J26" s="18"/>
      <c r="K26" s="36"/>
      <c r="L26" s="17"/>
      <c r="M26" s="18"/>
      <c r="N26" s="17"/>
      <c r="O26" s="37"/>
      <c r="P26" s="18"/>
      <c r="Q26" s="20"/>
      <c r="R26" s="20"/>
      <c r="S26" s="31"/>
    </row>
    <row r="27" spans="1:19" x14ac:dyDescent="0.25">
      <c r="A27" s="12" t="str">
        <f t="shared" si="0"/>
        <v>Autofill</v>
      </c>
      <c r="B27" s="30"/>
      <c r="C27" s="2"/>
      <c r="D27" s="17"/>
      <c r="E27" s="17"/>
      <c r="F27" s="17"/>
      <c r="G27" s="18"/>
      <c r="H27" s="18"/>
      <c r="I27" s="18"/>
      <c r="J27" s="18"/>
      <c r="K27" s="36"/>
      <c r="L27" s="17"/>
      <c r="M27" s="18"/>
      <c r="N27" s="17"/>
      <c r="O27" s="37"/>
      <c r="P27" s="18"/>
      <c r="Q27" s="20"/>
      <c r="R27" s="20"/>
      <c r="S27" s="31"/>
    </row>
    <row r="28" spans="1:19" x14ac:dyDescent="0.25">
      <c r="A28" s="12" t="str">
        <f t="shared" si="0"/>
        <v>Autofill</v>
      </c>
      <c r="B28" s="30"/>
      <c r="C28" s="2"/>
      <c r="D28" s="17"/>
      <c r="E28" s="17"/>
      <c r="F28" s="17"/>
      <c r="G28" s="18"/>
      <c r="H28" s="18"/>
      <c r="I28" s="18"/>
      <c r="J28" s="18"/>
      <c r="K28" s="36"/>
      <c r="L28" s="17"/>
      <c r="M28" s="18"/>
      <c r="N28" s="17"/>
      <c r="O28" s="37"/>
      <c r="P28" s="18"/>
      <c r="Q28" s="20"/>
      <c r="R28" s="20"/>
      <c r="S28" s="31"/>
    </row>
    <row r="29" spans="1:19" x14ac:dyDescent="0.25">
      <c r="A29" s="12" t="str">
        <f t="shared" si="0"/>
        <v>Autofill</v>
      </c>
      <c r="B29" s="30"/>
      <c r="C29" s="2"/>
      <c r="D29" s="17"/>
      <c r="E29" s="17"/>
      <c r="F29" s="17"/>
      <c r="G29" s="18"/>
      <c r="H29" s="18"/>
      <c r="I29" s="18"/>
      <c r="J29" s="18"/>
      <c r="K29" s="36"/>
      <c r="L29" s="17"/>
      <c r="M29" s="18"/>
      <c r="N29" s="17"/>
      <c r="O29" s="37"/>
      <c r="P29" s="18"/>
      <c r="Q29" s="20"/>
      <c r="R29" s="20"/>
      <c r="S29" s="31"/>
    </row>
    <row r="30" spans="1:19" x14ac:dyDescent="0.25">
      <c r="A30" s="12" t="str">
        <f t="shared" si="0"/>
        <v>Autofill</v>
      </c>
      <c r="B30" s="30"/>
      <c r="C30" s="2"/>
      <c r="D30" s="17"/>
      <c r="E30" s="17"/>
      <c r="F30" s="17"/>
      <c r="G30" s="18"/>
      <c r="H30" s="18"/>
      <c r="I30" s="18"/>
      <c r="J30" s="18"/>
      <c r="K30" s="36"/>
      <c r="L30" s="17"/>
      <c r="M30" s="18"/>
      <c r="N30" s="17"/>
      <c r="O30" s="37"/>
      <c r="P30" s="18"/>
      <c r="Q30" s="20"/>
      <c r="R30" s="20"/>
      <c r="S30" s="31"/>
    </row>
    <row r="31" spans="1:19" x14ac:dyDescent="0.25">
      <c r="A31" s="12" t="str">
        <f t="shared" si="0"/>
        <v>Autofill</v>
      </c>
      <c r="B31" s="30"/>
      <c r="C31" s="2"/>
      <c r="D31" s="17"/>
      <c r="E31" s="17"/>
      <c r="F31" s="17"/>
      <c r="G31" s="18"/>
      <c r="H31" s="18"/>
      <c r="I31" s="18"/>
      <c r="J31" s="18"/>
      <c r="K31" s="36"/>
      <c r="L31" s="17"/>
      <c r="M31" s="18"/>
      <c r="N31" s="17"/>
      <c r="O31" s="37"/>
      <c r="P31" s="18"/>
      <c r="Q31" s="20"/>
      <c r="R31" s="20"/>
      <c r="S31" s="31"/>
    </row>
    <row r="32" spans="1:19" x14ac:dyDescent="0.25">
      <c r="A32" s="12" t="str">
        <f t="shared" ref="A32:A63" si="1">IF(A31&lt;&gt;"",A31,"Autofill")</f>
        <v>Autofill</v>
      </c>
      <c r="B32" s="30"/>
      <c r="C32" s="2"/>
      <c r="D32" s="17"/>
      <c r="E32" s="17"/>
      <c r="F32" s="17"/>
      <c r="G32" s="18"/>
      <c r="H32" s="18"/>
      <c r="I32" s="18"/>
      <c r="J32" s="18"/>
      <c r="K32" s="36"/>
      <c r="L32" s="17"/>
      <c r="M32" s="18"/>
      <c r="N32" s="17"/>
      <c r="O32" s="37"/>
      <c r="P32" s="18"/>
      <c r="Q32" s="20"/>
      <c r="R32" s="20"/>
      <c r="S32" s="31"/>
    </row>
    <row r="33" spans="1:19" x14ac:dyDescent="0.25">
      <c r="A33" s="12" t="str">
        <f t="shared" si="1"/>
        <v>Autofill</v>
      </c>
      <c r="B33" s="30"/>
      <c r="C33" s="2"/>
      <c r="D33" s="17"/>
      <c r="E33" s="17"/>
      <c r="F33" s="17"/>
      <c r="G33" s="18"/>
      <c r="H33" s="18"/>
      <c r="I33" s="18"/>
      <c r="J33" s="18"/>
      <c r="K33" s="36"/>
      <c r="L33" s="17"/>
      <c r="M33" s="18"/>
      <c r="N33" s="17"/>
      <c r="O33" s="37"/>
      <c r="P33" s="18"/>
      <c r="Q33" s="20"/>
      <c r="R33" s="20"/>
      <c r="S33" s="31"/>
    </row>
    <row r="34" spans="1:19" x14ac:dyDescent="0.25">
      <c r="A34" s="12" t="str">
        <f t="shared" si="1"/>
        <v>Autofill</v>
      </c>
      <c r="B34" s="30"/>
      <c r="C34" s="2"/>
      <c r="D34" s="17"/>
      <c r="E34" s="17"/>
      <c r="F34" s="17"/>
      <c r="G34" s="18"/>
      <c r="H34" s="18"/>
      <c r="I34" s="18"/>
      <c r="J34" s="18"/>
      <c r="K34" s="36"/>
      <c r="L34" s="17"/>
      <c r="M34" s="18"/>
      <c r="N34" s="17"/>
      <c r="O34" s="37"/>
      <c r="P34" s="18"/>
      <c r="Q34" s="20"/>
      <c r="R34" s="20"/>
      <c r="S34" s="31"/>
    </row>
    <row r="35" spans="1:19" x14ac:dyDescent="0.25">
      <c r="A35" s="12" t="str">
        <f t="shared" si="1"/>
        <v>Autofill</v>
      </c>
      <c r="B35" s="30"/>
      <c r="C35" s="2"/>
      <c r="D35" s="17"/>
      <c r="E35" s="17"/>
      <c r="F35" s="17"/>
      <c r="G35" s="18"/>
      <c r="H35" s="18"/>
      <c r="I35" s="18"/>
      <c r="J35" s="18"/>
      <c r="K35" s="36"/>
      <c r="L35" s="17"/>
      <c r="M35" s="18"/>
      <c r="N35" s="17"/>
      <c r="O35" s="37"/>
      <c r="P35" s="18"/>
      <c r="Q35" s="20"/>
      <c r="R35" s="20"/>
      <c r="S35" s="31"/>
    </row>
    <row r="36" spans="1:19" x14ac:dyDescent="0.25">
      <c r="A36" s="12" t="str">
        <f t="shared" si="1"/>
        <v>Autofill</v>
      </c>
      <c r="B36" s="30"/>
      <c r="C36" s="2"/>
      <c r="D36" s="17"/>
      <c r="E36" s="17"/>
      <c r="F36" s="17"/>
      <c r="G36" s="18"/>
      <c r="H36" s="18"/>
      <c r="I36" s="18"/>
      <c r="J36" s="18"/>
      <c r="K36" s="36"/>
      <c r="L36" s="17"/>
      <c r="M36" s="18"/>
      <c r="N36" s="17"/>
      <c r="O36" s="37"/>
      <c r="P36" s="18"/>
      <c r="Q36" s="20"/>
      <c r="R36" s="20"/>
      <c r="S36" s="31"/>
    </row>
    <row r="37" spans="1:19" x14ac:dyDescent="0.25">
      <c r="A37" s="12" t="str">
        <f t="shared" si="1"/>
        <v>Autofill</v>
      </c>
      <c r="B37" s="30"/>
      <c r="C37" s="2"/>
      <c r="D37" s="17"/>
      <c r="E37" s="17"/>
      <c r="F37" s="17"/>
      <c r="G37" s="18"/>
      <c r="H37" s="18"/>
      <c r="I37" s="18"/>
      <c r="J37" s="18"/>
      <c r="K37" s="36"/>
      <c r="L37" s="17"/>
      <c r="M37" s="18"/>
      <c r="N37" s="17"/>
      <c r="O37" s="37"/>
      <c r="P37" s="18"/>
      <c r="Q37" s="20"/>
      <c r="R37" s="20"/>
      <c r="S37" s="31"/>
    </row>
    <row r="38" spans="1:19" x14ac:dyDescent="0.25">
      <c r="A38" s="12" t="str">
        <f t="shared" si="1"/>
        <v>Autofill</v>
      </c>
      <c r="B38" s="30"/>
      <c r="C38" s="2"/>
      <c r="D38" s="17"/>
      <c r="E38" s="17"/>
      <c r="F38" s="17"/>
      <c r="G38" s="18"/>
      <c r="H38" s="18"/>
      <c r="I38" s="18"/>
      <c r="J38" s="18"/>
      <c r="K38" s="36"/>
      <c r="L38" s="17"/>
      <c r="M38" s="18"/>
      <c r="N38" s="17"/>
      <c r="O38" s="37"/>
      <c r="P38" s="18"/>
      <c r="Q38" s="20"/>
      <c r="R38" s="20"/>
      <c r="S38" s="31"/>
    </row>
    <row r="39" spans="1:19" x14ac:dyDescent="0.25">
      <c r="A39" s="12" t="str">
        <f t="shared" si="1"/>
        <v>Autofill</v>
      </c>
      <c r="B39" s="30"/>
      <c r="C39" s="2"/>
      <c r="D39" s="17"/>
      <c r="E39" s="17"/>
      <c r="F39" s="17"/>
      <c r="G39" s="18"/>
      <c r="H39" s="18"/>
      <c r="I39" s="18"/>
      <c r="J39" s="18"/>
      <c r="K39" s="36"/>
      <c r="L39" s="17"/>
      <c r="M39" s="18"/>
      <c r="N39" s="17"/>
      <c r="O39" s="37"/>
      <c r="P39" s="18"/>
      <c r="Q39" s="20"/>
      <c r="R39" s="20"/>
      <c r="S39" s="31"/>
    </row>
    <row r="40" spans="1:19" x14ac:dyDescent="0.25">
      <c r="A40" s="12" t="str">
        <f t="shared" si="1"/>
        <v>Autofill</v>
      </c>
      <c r="B40" s="30"/>
      <c r="C40" s="2"/>
      <c r="D40" s="17"/>
      <c r="E40" s="17"/>
      <c r="F40" s="17"/>
      <c r="G40" s="18"/>
      <c r="H40" s="18"/>
      <c r="I40" s="18"/>
      <c r="J40" s="18"/>
      <c r="K40" s="36"/>
      <c r="L40" s="17"/>
      <c r="M40" s="18"/>
      <c r="N40" s="17"/>
      <c r="O40" s="37"/>
      <c r="P40" s="18"/>
      <c r="Q40" s="20"/>
      <c r="R40" s="20"/>
      <c r="S40" s="31"/>
    </row>
    <row r="41" spans="1:19" x14ac:dyDescent="0.25">
      <c r="A41" s="12" t="str">
        <f t="shared" si="1"/>
        <v>Autofill</v>
      </c>
      <c r="B41" s="30"/>
      <c r="C41" s="2"/>
      <c r="D41" s="17"/>
      <c r="E41" s="17"/>
      <c r="F41" s="17"/>
      <c r="G41" s="18"/>
      <c r="H41" s="18"/>
      <c r="I41" s="18"/>
      <c r="J41" s="18"/>
      <c r="K41" s="36"/>
      <c r="L41" s="17"/>
      <c r="M41" s="18"/>
      <c r="N41" s="17"/>
      <c r="O41" s="37"/>
      <c r="P41" s="18"/>
      <c r="Q41" s="20"/>
      <c r="R41" s="20"/>
      <c r="S41" s="31"/>
    </row>
    <row r="42" spans="1:19" x14ac:dyDescent="0.25">
      <c r="A42" s="12" t="str">
        <f t="shared" si="1"/>
        <v>Autofill</v>
      </c>
      <c r="B42" s="30"/>
      <c r="C42" s="2"/>
      <c r="D42" s="17"/>
      <c r="E42" s="17"/>
      <c r="F42" s="17"/>
      <c r="G42" s="18"/>
      <c r="H42" s="18"/>
      <c r="I42" s="18"/>
      <c r="J42" s="18"/>
      <c r="K42" s="36"/>
      <c r="L42" s="17"/>
      <c r="M42" s="18"/>
      <c r="N42" s="17"/>
      <c r="O42" s="37"/>
      <c r="P42" s="18"/>
      <c r="Q42" s="20"/>
      <c r="R42" s="20"/>
      <c r="S42" s="31"/>
    </row>
    <row r="43" spans="1:19" x14ac:dyDescent="0.25">
      <c r="A43" s="12" t="str">
        <f t="shared" si="1"/>
        <v>Autofill</v>
      </c>
      <c r="B43" s="30"/>
      <c r="C43" s="2"/>
      <c r="D43" s="17"/>
      <c r="E43" s="17"/>
      <c r="F43" s="17"/>
      <c r="G43" s="18"/>
      <c r="H43" s="18"/>
      <c r="I43" s="18"/>
      <c r="J43" s="18"/>
      <c r="K43" s="36"/>
      <c r="L43" s="17"/>
      <c r="M43" s="18"/>
      <c r="N43" s="17"/>
      <c r="O43" s="37"/>
      <c r="P43" s="18"/>
      <c r="Q43" s="14"/>
      <c r="R43" s="14"/>
      <c r="S43" s="31"/>
    </row>
    <row r="44" spans="1:19" x14ac:dyDescent="0.25">
      <c r="A44" s="12" t="str">
        <f t="shared" si="1"/>
        <v>Autofill</v>
      </c>
      <c r="B44" s="30"/>
      <c r="C44" s="2"/>
      <c r="D44" s="17"/>
      <c r="E44" s="17"/>
      <c r="F44" s="17"/>
      <c r="G44" s="18"/>
      <c r="H44" s="18"/>
      <c r="I44" s="18"/>
      <c r="J44" s="18"/>
      <c r="K44" s="36"/>
      <c r="L44" s="17"/>
      <c r="M44" s="18"/>
      <c r="N44" s="17"/>
      <c r="O44" s="37"/>
      <c r="P44" s="18"/>
      <c r="Q44" s="14"/>
      <c r="R44" s="14"/>
      <c r="S44" s="31"/>
    </row>
    <row r="45" spans="1:19" x14ac:dyDescent="0.25">
      <c r="A45" s="12" t="str">
        <f t="shared" si="1"/>
        <v>Autofill</v>
      </c>
      <c r="B45" s="30"/>
      <c r="C45" s="2"/>
      <c r="D45" s="17"/>
      <c r="E45" s="17"/>
      <c r="F45" s="17"/>
      <c r="G45" s="18"/>
      <c r="H45" s="18"/>
      <c r="I45" s="18"/>
      <c r="J45" s="18"/>
      <c r="K45" s="36"/>
      <c r="L45" s="17"/>
      <c r="M45" s="18"/>
      <c r="N45" s="17"/>
      <c r="O45" s="37"/>
      <c r="P45" s="18"/>
      <c r="Q45" s="14"/>
      <c r="R45" s="14"/>
      <c r="S45" s="31"/>
    </row>
    <row r="46" spans="1:19" x14ac:dyDescent="0.25">
      <c r="A46" s="12" t="str">
        <f t="shared" si="1"/>
        <v>Autofill</v>
      </c>
      <c r="B46" s="30"/>
      <c r="C46" s="2"/>
      <c r="D46" s="17"/>
      <c r="E46" s="17"/>
      <c r="F46" s="17"/>
      <c r="G46" s="18"/>
      <c r="H46" s="18"/>
      <c r="I46" s="18"/>
      <c r="J46" s="18"/>
      <c r="K46" s="36"/>
      <c r="L46" s="17"/>
      <c r="M46" s="18"/>
      <c r="N46" s="17"/>
      <c r="O46" s="37"/>
      <c r="P46" s="18"/>
      <c r="Q46" s="14"/>
      <c r="R46" s="14"/>
      <c r="S46" s="31"/>
    </row>
    <row r="47" spans="1:19" x14ac:dyDescent="0.25">
      <c r="A47" s="12" t="str">
        <f t="shared" si="1"/>
        <v>Autofill</v>
      </c>
      <c r="B47" s="30"/>
      <c r="C47" s="2"/>
      <c r="D47" s="17"/>
      <c r="E47" s="17"/>
      <c r="F47" s="17"/>
      <c r="G47" s="18"/>
      <c r="H47" s="18"/>
      <c r="I47" s="18"/>
      <c r="J47" s="18"/>
      <c r="K47" s="36"/>
      <c r="L47" s="17"/>
      <c r="M47" s="18"/>
      <c r="N47" s="17"/>
      <c r="O47" s="37"/>
      <c r="P47" s="18"/>
      <c r="Q47" s="14"/>
      <c r="R47" s="14"/>
      <c r="S47" s="31"/>
    </row>
    <row r="48" spans="1:19" x14ac:dyDescent="0.25">
      <c r="A48" s="12" t="str">
        <f t="shared" si="1"/>
        <v>Autofill</v>
      </c>
      <c r="B48" s="30"/>
      <c r="C48" s="2"/>
      <c r="D48" s="17"/>
      <c r="E48" s="17"/>
      <c r="F48" s="17"/>
      <c r="G48" s="18"/>
      <c r="H48" s="18"/>
      <c r="I48" s="18"/>
      <c r="J48" s="18"/>
      <c r="K48" s="36"/>
      <c r="L48" s="17"/>
      <c r="M48" s="18"/>
      <c r="N48" s="17"/>
      <c r="O48" s="37"/>
      <c r="P48" s="18"/>
      <c r="Q48" s="14"/>
      <c r="R48" s="14"/>
      <c r="S48" s="31"/>
    </row>
    <row r="49" spans="1:19" x14ac:dyDescent="0.25">
      <c r="A49" s="12" t="str">
        <f t="shared" si="1"/>
        <v>Autofill</v>
      </c>
      <c r="B49" s="30"/>
      <c r="C49" s="2"/>
      <c r="D49" s="17"/>
      <c r="E49" s="17"/>
      <c r="F49" s="17"/>
      <c r="G49" s="18"/>
      <c r="H49" s="18"/>
      <c r="I49" s="18"/>
      <c r="J49" s="18"/>
      <c r="K49" s="36"/>
      <c r="L49" s="17"/>
      <c r="M49" s="18"/>
      <c r="N49" s="17"/>
      <c r="O49" s="37"/>
      <c r="P49" s="18"/>
      <c r="Q49" s="14"/>
      <c r="R49" s="14"/>
      <c r="S49" s="31"/>
    </row>
    <row r="50" spans="1:19" x14ac:dyDescent="0.25">
      <c r="A50" s="12" t="str">
        <f t="shared" si="1"/>
        <v>Autofill</v>
      </c>
      <c r="B50" s="30"/>
      <c r="C50" s="2"/>
      <c r="D50" s="17"/>
      <c r="E50" s="17"/>
      <c r="F50" s="17"/>
      <c r="G50" s="18"/>
      <c r="H50" s="18"/>
      <c r="I50" s="18"/>
      <c r="J50" s="18"/>
      <c r="K50" s="36"/>
      <c r="L50" s="17"/>
      <c r="M50" s="18"/>
      <c r="N50" s="17"/>
      <c r="O50" s="37"/>
      <c r="P50" s="18"/>
      <c r="Q50" s="14"/>
      <c r="R50" s="14"/>
      <c r="S50" s="31"/>
    </row>
    <row r="51" spans="1:19" x14ac:dyDescent="0.25">
      <c r="A51" s="12" t="str">
        <f t="shared" si="1"/>
        <v>Autofill</v>
      </c>
      <c r="B51" s="30"/>
      <c r="C51" s="2"/>
      <c r="D51" s="17"/>
      <c r="E51" s="17"/>
      <c r="F51" s="17"/>
      <c r="G51" s="18"/>
      <c r="H51" s="18"/>
      <c r="I51" s="18"/>
      <c r="J51" s="18"/>
      <c r="K51" s="36"/>
      <c r="L51" s="17"/>
      <c r="M51" s="18"/>
      <c r="N51" s="17"/>
      <c r="O51" s="37"/>
      <c r="P51" s="18"/>
      <c r="Q51" s="14"/>
      <c r="R51" s="14"/>
      <c r="S51" s="31"/>
    </row>
    <row r="52" spans="1:19" x14ac:dyDescent="0.25">
      <c r="A52" s="12" t="str">
        <f t="shared" si="1"/>
        <v>Autofill</v>
      </c>
      <c r="B52" s="30"/>
      <c r="C52" s="2"/>
      <c r="D52" s="17"/>
      <c r="E52" s="17"/>
      <c r="F52" s="17"/>
      <c r="G52" s="18"/>
      <c r="H52" s="18"/>
      <c r="I52" s="18"/>
      <c r="J52" s="18"/>
      <c r="K52" s="36"/>
      <c r="L52" s="17"/>
      <c r="M52" s="18"/>
      <c r="N52" s="17"/>
      <c r="O52" s="37"/>
      <c r="P52" s="18"/>
      <c r="Q52" s="14"/>
      <c r="R52" s="14"/>
      <c r="S52" s="31"/>
    </row>
    <row r="53" spans="1:19" x14ac:dyDescent="0.25">
      <c r="A53" s="12" t="str">
        <f t="shared" si="1"/>
        <v>Autofill</v>
      </c>
      <c r="B53" s="30"/>
      <c r="C53" s="2"/>
      <c r="D53" s="17"/>
      <c r="E53" s="17"/>
      <c r="F53" s="17"/>
      <c r="G53" s="18"/>
      <c r="H53" s="18"/>
      <c r="I53" s="18"/>
      <c r="J53" s="18"/>
      <c r="K53" s="36"/>
      <c r="L53" s="17"/>
      <c r="M53" s="18"/>
      <c r="N53" s="17"/>
      <c r="O53" s="37"/>
      <c r="P53" s="18"/>
      <c r="Q53" s="14"/>
      <c r="R53" s="14"/>
      <c r="S53" s="31"/>
    </row>
    <row r="54" spans="1:19" x14ac:dyDescent="0.25">
      <c r="A54" s="12" t="str">
        <f t="shared" si="1"/>
        <v>Autofill</v>
      </c>
      <c r="B54" s="30"/>
      <c r="C54" s="2"/>
      <c r="D54" s="17"/>
      <c r="E54" s="17"/>
      <c r="F54" s="17"/>
      <c r="G54" s="18"/>
      <c r="H54" s="18"/>
      <c r="I54" s="18"/>
      <c r="J54" s="18"/>
      <c r="K54" s="36"/>
      <c r="L54" s="17"/>
      <c r="M54" s="18"/>
      <c r="N54" s="17"/>
      <c r="O54" s="37"/>
      <c r="P54" s="18"/>
      <c r="Q54" s="14"/>
      <c r="R54" s="14"/>
      <c r="S54" s="31"/>
    </row>
    <row r="55" spans="1:19" x14ac:dyDescent="0.25">
      <c r="A55" s="12" t="str">
        <f t="shared" si="1"/>
        <v>Autofill</v>
      </c>
      <c r="B55" s="30"/>
      <c r="C55" s="2"/>
      <c r="D55" s="17"/>
      <c r="E55" s="17"/>
      <c r="F55" s="17"/>
      <c r="G55" s="18"/>
      <c r="H55" s="18"/>
      <c r="I55" s="18"/>
      <c r="J55" s="18"/>
      <c r="K55" s="36"/>
      <c r="L55" s="17"/>
      <c r="M55" s="18"/>
      <c r="N55" s="17"/>
      <c r="O55" s="37"/>
      <c r="P55" s="18"/>
      <c r="Q55" s="14"/>
      <c r="R55" s="14"/>
      <c r="S55" s="31"/>
    </row>
    <row r="56" spans="1:19" x14ac:dyDescent="0.25">
      <c r="A56" s="12" t="str">
        <f t="shared" si="1"/>
        <v>Autofill</v>
      </c>
      <c r="B56" s="30"/>
      <c r="C56" s="2"/>
      <c r="D56" s="17"/>
      <c r="E56" s="17"/>
      <c r="F56" s="17"/>
      <c r="G56" s="18"/>
      <c r="H56" s="18"/>
      <c r="I56" s="18"/>
      <c r="J56" s="18"/>
      <c r="K56" s="36"/>
      <c r="L56" s="17"/>
      <c r="M56" s="18"/>
      <c r="N56" s="17"/>
      <c r="O56" s="37"/>
      <c r="P56" s="18"/>
      <c r="Q56" s="14"/>
      <c r="R56" s="14"/>
      <c r="S56" s="31"/>
    </row>
    <row r="57" spans="1:19" x14ac:dyDescent="0.25">
      <c r="A57" s="12" t="str">
        <f t="shared" si="1"/>
        <v>Autofill</v>
      </c>
      <c r="B57" s="30"/>
      <c r="C57" s="2"/>
      <c r="D57" s="17"/>
      <c r="E57" s="17"/>
      <c r="F57" s="17"/>
      <c r="G57" s="18"/>
      <c r="H57" s="18"/>
      <c r="I57" s="18"/>
      <c r="J57" s="18"/>
      <c r="K57" s="36"/>
      <c r="L57" s="17"/>
      <c r="M57" s="18"/>
      <c r="N57" s="17"/>
      <c r="O57" s="37"/>
      <c r="P57" s="18"/>
      <c r="Q57" s="14"/>
      <c r="R57" s="14"/>
      <c r="S57" s="31"/>
    </row>
    <row r="58" spans="1:19" x14ac:dyDescent="0.25">
      <c r="A58" s="12" t="str">
        <f t="shared" si="1"/>
        <v>Autofill</v>
      </c>
      <c r="B58" s="30"/>
      <c r="C58" s="2"/>
      <c r="D58" s="17"/>
      <c r="E58" s="17"/>
      <c r="F58" s="17"/>
      <c r="G58" s="18"/>
      <c r="H58" s="18"/>
      <c r="I58" s="18"/>
      <c r="J58" s="18"/>
      <c r="K58" s="36"/>
      <c r="L58" s="17"/>
      <c r="M58" s="18"/>
      <c r="N58" s="17"/>
      <c r="O58" s="37"/>
      <c r="P58" s="18"/>
      <c r="Q58" s="14"/>
      <c r="R58" s="14"/>
      <c r="S58" s="31"/>
    </row>
    <row r="59" spans="1:19" x14ac:dyDescent="0.25">
      <c r="A59" s="12" t="str">
        <f t="shared" si="1"/>
        <v>Autofill</v>
      </c>
      <c r="B59" s="30"/>
      <c r="C59" s="2"/>
      <c r="D59" s="17"/>
      <c r="E59" s="17"/>
      <c r="F59" s="17"/>
      <c r="G59" s="18"/>
      <c r="H59" s="18"/>
      <c r="I59" s="18"/>
      <c r="J59" s="18"/>
      <c r="K59" s="36"/>
      <c r="L59" s="17"/>
      <c r="M59" s="18"/>
      <c r="N59" s="17"/>
      <c r="O59" s="37"/>
      <c r="P59" s="18"/>
      <c r="Q59" s="14"/>
      <c r="R59" s="14"/>
      <c r="S59" s="31"/>
    </row>
    <row r="60" spans="1:19" x14ac:dyDescent="0.25">
      <c r="A60" s="12" t="str">
        <f t="shared" si="1"/>
        <v>Autofill</v>
      </c>
      <c r="B60" s="30"/>
      <c r="C60" s="2"/>
      <c r="D60" s="17"/>
      <c r="E60" s="17"/>
      <c r="F60" s="17"/>
      <c r="G60" s="18"/>
      <c r="H60" s="18"/>
      <c r="I60" s="18"/>
      <c r="J60" s="18"/>
      <c r="K60" s="36"/>
      <c r="L60" s="17"/>
      <c r="M60" s="18"/>
      <c r="N60" s="17"/>
      <c r="O60" s="37"/>
      <c r="P60" s="18"/>
      <c r="Q60" s="14"/>
      <c r="R60" s="14"/>
      <c r="S60" s="31"/>
    </row>
    <row r="61" spans="1:19" x14ac:dyDescent="0.25">
      <c r="A61" s="12" t="str">
        <f t="shared" si="1"/>
        <v>Autofill</v>
      </c>
      <c r="B61" s="30"/>
      <c r="C61" s="2"/>
      <c r="D61" s="17"/>
      <c r="E61" s="17"/>
      <c r="F61" s="17"/>
      <c r="G61" s="18"/>
      <c r="H61" s="18"/>
      <c r="I61" s="18"/>
      <c r="J61" s="18"/>
      <c r="K61" s="36"/>
      <c r="L61" s="17"/>
      <c r="M61" s="18"/>
      <c r="N61" s="17"/>
      <c r="O61" s="37"/>
      <c r="P61" s="18"/>
      <c r="Q61" s="14"/>
      <c r="R61" s="14"/>
      <c r="S61" s="31"/>
    </row>
    <row r="62" spans="1:19" x14ac:dyDescent="0.25">
      <c r="A62" s="12" t="str">
        <f t="shared" si="1"/>
        <v>Autofill</v>
      </c>
      <c r="B62" s="30"/>
      <c r="C62" s="2"/>
      <c r="D62" s="17"/>
      <c r="E62" s="17"/>
      <c r="F62" s="17"/>
      <c r="G62" s="18"/>
      <c r="H62" s="18"/>
      <c r="I62" s="18"/>
      <c r="J62" s="18"/>
      <c r="K62" s="36"/>
      <c r="L62" s="17"/>
      <c r="M62" s="18"/>
      <c r="N62" s="17"/>
      <c r="O62" s="37"/>
      <c r="P62" s="18"/>
      <c r="Q62" s="14"/>
      <c r="R62" s="14"/>
      <c r="S62" s="31"/>
    </row>
    <row r="63" spans="1:19" x14ac:dyDescent="0.25">
      <c r="A63" s="12" t="str">
        <f t="shared" si="1"/>
        <v>Autofill</v>
      </c>
      <c r="B63" s="30"/>
      <c r="C63" s="2"/>
      <c r="D63" s="17"/>
      <c r="E63" s="17"/>
      <c r="F63" s="17"/>
      <c r="G63" s="18"/>
      <c r="H63" s="18"/>
      <c r="I63" s="18"/>
      <c r="J63" s="18"/>
      <c r="K63" s="36"/>
      <c r="L63" s="17"/>
      <c r="M63" s="18"/>
      <c r="N63" s="17"/>
      <c r="O63" s="37"/>
      <c r="P63" s="18"/>
      <c r="Q63" s="14"/>
      <c r="R63" s="14"/>
      <c r="S63" s="31"/>
    </row>
    <row r="64" spans="1:19" x14ac:dyDescent="0.25">
      <c r="A64" s="12" t="str">
        <f t="shared" ref="A64:A95" si="2">IF(A63&lt;&gt;"",A63,"Autofill")</f>
        <v>Autofill</v>
      </c>
      <c r="B64" s="30"/>
      <c r="C64" s="2"/>
      <c r="D64" s="17"/>
      <c r="E64" s="17"/>
      <c r="F64" s="17"/>
      <c r="G64" s="18"/>
      <c r="H64" s="18"/>
      <c r="I64" s="18"/>
      <c r="J64" s="18"/>
      <c r="K64" s="36"/>
      <c r="L64" s="17"/>
      <c r="M64" s="18"/>
      <c r="N64" s="17"/>
      <c r="O64" s="37"/>
      <c r="P64" s="18"/>
      <c r="Q64" s="14"/>
      <c r="R64" s="14"/>
      <c r="S64" s="31"/>
    </row>
    <row r="65" spans="1:19" x14ac:dyDescent="0.25">
      <c r="A65" s="12" t="str">
        <f t="shared" si="2"/>
        <v>Autofill</v>
      </c>
      <c r="B65" s="30"/>
      <c r="C65" s="2"/>
      <c r="D65" s="17"/>
      <c r="E65" s="17"/>
      <c r="F65" s="17"/>
      <c r="G65" s="18"/>
      <c r="H65" s="18"/>
      <c r="I65" s="18"/>
      <c r="J65" s="18"/>
      <c r="K65" s="36"/>
      <c r="L65" s="17"/>
      <c r="M65" s="18"/>
      <c r="N65" s="17"/>
      <c r="O65" s="37"/>
      <c r="P65" s="18"/>
      <c r="Q65" s="14"/>
      <c r="R65" s="14"/>
      <c r="S65" s="31"/>
    </row>
    <row r="66" spans="1:19" x14ac:dyDescent="0.25">
      <c r="A66" s="12" t="str">
        <f t="shared" si="2"/>
        <v>Autofill</v>
      </c>
      <c r="B66" s="30"/>
      <c r="C66" s="2"/>
      <c r="D66" s="17"/>
      <c r="E66" s="17"/>
      <c r="F66" s="17"/>
      <c r="G66" s="18"/>
      <c r="H66" s="18"/>
      <c r="I66" s="18"/>
      <c r="J66" s="18"/>
      <c r="K66" s="36"/>
      <c r="L66" s="17"/>
      <c r="M66" s="18"/>
      <c r="N66" s="17"/>
      <c r="O66" s="37"/>
      <c r="P66" s="18"/>
      <c r="Q66" s="14"/>
      <c r="R66" s="14"/>
      <c r="S66" s="31"/>
    </row>
    <row r="67" spans="1:19" x14ac:dyDescent="0.25">
      <c r="A67" s="12" t="str">
        <f t="shared" si="2"/>
        <v>Autofill</v>
      </c>
      <c r="B67" s="30"/>
      <c r="C67" s="2"/>
      <c r="D67" s="17"/>
      <c r="E67" s="17"/>
      <c r="F67" s="17"/>
      <c r="G67" s="18"/>
      <c r="H67" s="18"/>
      <c r="I67" s="18"/>
      <c r="J67" s="18"/>
      <c r="K67" s="36"/>
      <c r="L67" s="17"/>
      <c r="M67" s="18"/>
      <c r="N67" s="17"/>
      <c r="O67" s="37"/>
      <c r="P67" s="18"/>
      <c r="Q67" s="14"/>
      <c r="R67" s="14"/>
      <c r="S67" s="31"/>
    </row>
    <row r="68" spans="1:19" x14ac:dyDescent="0.25">
      <c r="A68" s="12" t="str">
        <f t="shared" si="2"/>
        <v>Autofill</v>
      </c>
      <c r="B68" s="30"/>
      <c r="C68" s="2"/>
      <c r="D68" s="17"/>
      <c r="E68" s="17"/>
      <c r="F68" s="17"/>
      <c r="G68" s="18"/>
      <c r="H68" s="18"/>
      <c r="I68" s="18"/>
      <c r="J68" s="18"/>
      <c r="K68" s="36"/>
      <c r="L68" s="17"/>
      <c r="M68" s="18"/>
      <c r="N68" s="17"/>
      <c r="O68" s="37"/>
      <c r="P68" s="18"/>
      <c r="Q68" s="14"/>
      <c r="R68" s="14"/>
      <c r="S68" s="31"/>
    </row>
    <row r="69" spans="1:19" x14ac:dyDescent="0.25">
      <c r="A69" s="12" t="str">
        <f t="shared" si="2"/>
        <v>Autofill</v>
      </c>
      <c r="B69" s="30"/>
      <c r="C69" s="2"/>
      <c r="D69" s="17"/>
      <c r="E69" s="17"/>
      <c r="F69" s="17"/>
      <c r="G69" s="18"/>
      <c r="H69" s="18"/>
      <c r="I69" s="18"/>
      <c r="J69" s="18"/>
      <c r="K69" s="36"/>
      <c r="L69" s="17"/>
      <c r="M69" s="18"/>
      <c r="N69" s="17"/>
      <c r="O69" s="37"/>
      <c r="P69" s="18"/>
      <c r="Q69" s="14"/>
      <c r="R69" s="14"/>
      <c r="S69" s="31"/>
    </row>
    <row r="70" spans="1:19" x14ac:dyDescent="0.25">
      <c r="A70" s="12" t="str">
        <f t="shared" si="2"/>
        <v>Autofill</v>
      </c>
      <c r="B70" s="30"/>
      <c r="C70" s="2"/>
      <c r="D70" s="17"/>
      <c r="E70" s="17"/>
      <c r="F70" s="17"/>
      <c r="G70" s="18"/>
      <c r="H70" s="18"/>
      <c r="I70" s="18"/>
      <c r="J70" s="18"/>
      <c r="K70" s="36"/>
      <c r="L70" s="17"/>
      <c r="M70" s="18"/>
      <c r="N70" s="17"/>
      <c r="O70" s="37"/>
      <c r="P70" s="18"/>
      <c r="Q70" s="14"/>
      <c r="R70" s="14"/>
      <c r="S70" s="31"/>
    </row>
    <row r="71" spans="1:19" x14ac:dyDescent="0.25">
      <c r="A71" s="12" t="str">
        <f t="shared" si="2"/>
        <v>Autofill</v>
      </c>
      <c r="B71" s="30"/>
      <c r="C71" s="2"/>
      <c r="D71" s="17"/>
      <c r="E71" s="17"/>
      <c r="F71" s="17"/>
      <c r="G71" s="18"/>
      <c r="H71" s="18"/>
      <c r="I71" s="18"/>
      <c r="J71" s="18"/>
      <c r="K71" s="36"/>
      <c r="L71" s="17"/>
      <c r="M71" s="18"/>
      <c r="N71" s="17"/>
      <c r="O71" s="37"/>
      <c r="P71" s="18"/>
      <c r="Q71" s="14"/>
      <c r="R71" s="14"/>
      <c r="S71" s="31"/>
    </row>
    <row r="72" spans="1:19" x14ac:dyDescent="0.25">
      <c r="A72" s="12" t="str">
        <f t="shared" si="2"/>
        <v>Autofill</v>
      </c>
      <c r="B72" s="30"/>
      <c r="C72" s="2"/>
      <c r="D72" s="17"/>
      <c r="E72" s="17"/>
      <c r="F72" s="17"/>
      <c r="G72" s="18"/>
      <c r="H72" s="18"/>
      <c r="I72" s="18"/>
      <c r="J72" s="18"/>
      <c r="K72" s="36"/>
      <c r="L72" s="17"/>
      <c r="M72" s="18"/>
      <c r="N72" s="17"/>
      <c r="O72" s="37"/>
      <c r="P72" s="18"/>
      <c r="Q72" s="14"/>
      <c r="R72" s="14"/>
      <c r="S72" s="31"/>
    </row>
    <row r="73" spans="1:19" x14ac:dyDescent="0.25">
      <c r="A73" s="12" t="str">
        <f t="shared" si="2"/>
        <v>Autofill</v>
      </c>
      <c r="B73" s="30"/>
      <c r="C73" s="2"/>
      <c r="D73" s="17"/>
      <c r="E73" s="17"/>
      <c r="F73" s="17"/>
      <c r="G73" s="18"/>
      <c r="H73" s="18"/>
      <c r="I73" s="18"/>
      <c r="J73" s="18"/>
      <c r="K73" s="36"/>
      <c r="L73" s="17"/>
      <c r="M73" s="18"/>
      <c r="N73" s="17"/>
      <c r="O73" s="37"/>
      <c r="P73" s="18"/>
      <c r="Q73" s="14"/>
      <c r="R73" s="14"/>
      <c r="S73" s="31"/>
    </row>
    <row r="74" spans="1:19" x14ac:dyDescent="0.25">
      <c r="A74" s="12" t="str">
        <f t="shared" si="2"/>
        <v>Autofill</v>
      </c>
      <c r="B74" s="30"/>
      <c r="C74" s="2"/>
      <c r="D74" s="17"/>
      <c r="E74" s="17"/>
      <c r="F74" s="17"/>
      <c r="G74" s="18"/>
      <c r="H74" s="18"/>
      <c r="I74" s="18"/>
      <c r="J74" s="18"/>
      <c r="K74" s="36"/>
      <c r="L74" s="17"/>
      <c r="M74" s="18"/>
      <c r="N74" s="17"/>
      <c r="O74" s="37"/>
      <c r="P74" s="18"/>
      <c r="Q74" s="14"/>
      <c r="R74" s="14"/>
      <c r="S74" s="31"/>
    </row>
    <row r="75" spans="1:19" x14ac:dyDescent="0.25">
      <c r="A75" s="12" t="str">
        <f t="shared" si="2"/>
        <v>Autofill</v>
      </c>
      <c r="B75" s="30"/>
      <c r="C75" s="2"/>
      <c r="D75" s="17"/>
      <c r="E75" s="17"/>
      <c r="F75" s="17"/>
      <c r="G75" s="18"/>
      <c r="H75" s="18"/>
      <c r="I75" s="18"/>
      <c r="J75" s="18"/>
      <c r="K75" s="36"/>
      <c r="L75" s="17"/>
      <c r="M75" s="18"/>
      <c r="N75" s="17"/>
      <c r="O75" s="37"/>
      <c r="P75" s="18"/>
      <c r="Q75" s="14"/>
      <c r="R75" s="14"/>
      <c r="S75" s="31"/>
    </row>
    <row r="76" spans="1:19" x14ac:dyDescent="0.25">
      <c r="A76" s="12" t="str">
        <f t="shared" si="2"/>
        <v>Autofill</v>
      </c>
      <c r="B76" s="30"/>
      <c r="C76" s="2"/>
      <c r="D76" s="17"/>
      <c r="E76" s="17"/>
      <c r="F76" s="17"/>
      <c r="G76" s="18"/>
      <c r="H76" s="18"/>
      <c r="I76" s="18"/>
      <c r="J76" s="18"/>
      <c r="K76" s="36"/>
      <c r="L76" s="17"/>
      <c r="M76" s="18"/>
      <c r="N76" s="17"/>
      <c r="O76" s="37"/>
      <c r="P76" s="18"/>
      <c r="Q76" s="14"/>
      <c r="R76" s="14"/>
      <c r="S76" s="31"/>
    </row>
    <row r="77" spans="1:19" x14ac:dyDescent="0.25">
      <c r="A77" s="12" t="str">
        <f t="shared" si="2"/>
        <v>Autofill</v>
      </c>
      <c r="B77" s="30"/>
      <c r="C77" s="2"/>
      <c r="D77" s="17"/>
      <c r="E77" s="17"/>
      <c r="F77" s="17"/>
      <c r="G77" s="18"/>
      <c r="H77" s="18"/>
      <c r="I77" s="18"/>
      <c r="J77" s="18"/>
      <c r="K77" s="36"/>
      <c r="L77" s="17"/>
      <c r="M77" s="18"/>
      <c r="N77" s="17"/>
      <c r="O77" s="37"/>
      <c r="P77" s="18"/>
      <c r="Q77" s="14"/>
      <c r="R77" s="14"/>
      <c r="S77" s="31"/>
    </row>
    <row r="78" spans="1:19" x14ac:dyDescent="0.25">
      <c r="A78" s="12" t="str">
        <f t="shared" si="2"/>
        <v>Autofill</v>
      </c>
      <c r="B78" s="30"/>
      <c r="C78" s="2"/>
      <c r="D78" s="17"/>
      <c r="E78" s="17"/>
      <c r="F78" s="17"/>
      <c r="G78" s="18"/>
      <c r="H78" s="18"/>
      <c r="I78" s="18"/>
      <c r="J78" s="18"/>
      <c r="K78" s="36"/>
      <c r="L78" s="17"/>
      <c r="M78" s="18"/>
      <c r="N78" s="17"/>
      <c r="O78" s="37"/>
      <c r="P78" s="18"/>
      <c r="Q78" s="14"/>
      <c r="R78" s="14"/>
      <c r="S78" s="31"/>
    </row>
    <row r="79" spans="1:19" x14ac:dyDescent="0.25">
      <c r="A79" s="12" t="str">
        <f t="shared" si="2"/>
        <v>Autofill</v>
      </c>
      <c r="B79" s="30"/>
      <c r="C79" s="2"/>
      <c r="D79" s="17"/>
      <c r="E79" s="17"/>
      <c r="F79" s="17"/>
      <c r="G79" s="18"/>
      <c r="H79" s="18"/>
      <c r="I79" s="18"/>
      <c r="J79" s="18"/>
      <c r="K79" s="36"/>
      <c r="L79" s="17"/>
      <c r="M79" s="18"/>
      <c r="N79" s="17"/>
      <c r="O79" s="37"/>
      <c r="P79" s="18"/>
      <c r="Q79" s="14"/>
      <c r="R79" s="14"/>
      <c r="S79" s="31"/>
    </row>
    <row r="80" spans="1:19" x14ac:dyDescent="0.25">
      <c r="A80" s="12" t="str">
        <f t="shared" si="2"/>
        <v>Autofill</v>
      </c>
      <c r="B80" s="30"/>
      <c r="C80" s="2"/>
      <c r="D80" s="17"/>
      <c r="E80" s="17"/>
      <c r="F80" s="17"/>
      <c r="G80" s="18"/>
      <c r="H80" s="18"/>
      <c r="I80" s="18"/>
      <c r="J80" s="18"/>
      <c r="K80" s="17"/>
      <c r="L80" s="17"/>
      <c r="M80" s="18"/>
      <c r="N80" s="17"/>
      <c r="O80" s="42"/>
      <c r="P80" s="18"/>
      <c r="Q80" s="14"/>
      <c r="R80" s="14"/>
      <c r="S80" s="31"/>
    </row>
    <row r="81" spans="1:19" x14ac:dyDescent="0.25">
      <c r="A81" s="12" t="str">
        <f t="shared" si="2"/>
        <v>Autofill</v>
      </c>
      <c r="B81" s="30"/>
      <c r="C81" s="2"/>
      <c r="D81" s="17"/>
      <c r="E81" s="17"/>
      <c r="F81" s="17"/>
      <c r="G81" s="18"/>
      <c r="H81" s="18"/>
      <c r="I81" s="18"/>
      <c r="J81" s="18"/>
      <c r="K81" s="17"/>
      <c r="L81" s="17"/>
      <c r="M81" s="18"/>
      <c r="N81" s="17"/>
      <c r="O81" s="42"/>
      <c r="P81" s="18"/>
      <c r="Q81" s="14"/>
      <c r="R81" s="14"/>
      <c r="S81" s="31"/>
    </row>
    <row r="82" spans="1:19" x14ac:dyDescent="0.25">
      <c r="A82" s="12" t="str">
        <f t="shared" si="2"/>
        <v>Autofill</v>
      </c>
      <c r="B82" s="30"/>
      <c r="C82" s="2"/>
      <c r="D82" s="17"/>
      <c r="E82" s="17"/>
      <c r="F82" s="17"/>
      <c r="G82" s="18"/>
      <c r="H82" s="18"/>
      <c r="I82" s="18"/>
      <c r="J82" s="18"/>
      <c r="K82" s="17"/>
      <c r="L82" s="17"/>
      <c r="M82" s="18"/>
      <c r="N82" s="17"/>
      <c r="O82" s="42"/>
      <c r="P82" s="18"/>
      <c r="Q82" s="14"/>
      <c r="R82" s="14"/>
      <c r="S82" s="31"/>
    </row>
    <row r="83" spans="1:19" x14ac:dyDescent="0.25">
      <c r="A83" s="12" t="str">
        <f t="shared" si="2"/>
        <v>Autofill</v>
      </c>
      <c r="B83" s="30"/>
      <c r="C83" s="2"/>
      <c r="D83" s="17"/>
      <c r="E83" s="17"/>
      <c r="F83" s="17"/>
      <c r="G83" s="18"/>
      <c r="H83" s="18"/>
      <c r="I83" s="18"/>
      <c r="J83" s="18"/>
      <c r="K83" s="17"/>
      <c r="L83" s="17"/>
      <c r="M83" s="18"/>
      <c r="N83" s="17"/>
      <c r="O83" s="42"/>
      <c r="P83" s="18"/>
      <c r="Q83" s="14"/>
      <c r="R83" s="14"/>
      <c r="S83" s="31"/>
    </row>
    <row r="84" spans="1:19" x14ac:dyDescent="0.25">
      <c r="A84" s="12" t="str">
        <f t="shared" si="2"/>
        <v>Autofill</v>
      </c>
      <c r="B84" s="30"/>
      <c r="C84" s="2"/>
      <c r="D84" s="17"/>
      <c r="E84" s="17"/>
      <c r="F84" s="17"/>
      <c r="G84" s="18"/>
      <c r="H84" s="18"/>
      <c r="I84" s="18"/>
      <c r="J84" s="18"/>
      <c r="K84" s="17"/>
      <c r="L84" s="17"/>
      <c r="M84" s="18"/>
      <c r="N84" s="17"/>
      <c r="O84" s="42"/>
      <c r="P84" s="18"/>
      <c r="Q84" s="14"/>
      <c r="R84" s="14"/>
      <c r="S84" s="31"/>
    </row>
    <row r="85" spans="1:19" x14ac:dyDescent="0.25">
      <c r="A85" s="12" t="str">
        <f t="shared" si="2"/>
        <v>Autofill</v>
      </c>
      <c r="B85" s="30"/>
      <c r="C85" s="2"/>
      <c r="D85" s="17"/>
      <c r="E85" s="17"/>
      <c r="F85" s="17"/>
      <c r="G85" s="18"/>
      <c r="H85" s="18"/>
      <c r="I85" s="18"/>
      <c r="J85" s="18"/>
      <c r="K85" s="17"/>
      <c r="L85" s="17"/>
      <c r="M85" s="18"/>
      <c r="N85" s="17"/>
      <c r="O85" s="42"/>
      <c r="P85" s="18"/>
      <c r="Q85" s="14"/>
      <c r="R85" s="14"/>
      <c r="S85" s="31"/>
    </row>
    <row r="86" spans="1:19" x14ac:dyDescent="0.25">
      <c r="A86" s="12" t="str">
        <f t="shared" si="2"/>
        <v>Autofill</v>
      </c>
      <c r="B86" s="30"/>
      <c r="C86" s="2"/>
      <c r="D86" s="17"/>
      <c r="E86" s="17"/>
      <c r="F86" s="17"/>
      <c r="G86" s="18"/>
      <c r="H86" s="18"/>
      <c r="I86" s="18"/>
      <c r="J86" s="18"/>
      <c r="K86" s="17"/>
      <c r="L86" s="17"/>
      <c r="M86" s="18"/>
      <c r="N86" s="17"/>
      <c r="O86" s="42"/>
      <c r="P86" s="18"/>
      <c r="Q86" s="14"/>
      <c r="R86" s="14"/>
      <c r="S86" s="31"/>
    </row>
    <row r="87" spans="1:19" x14ac:dyDescent="0.25">
      <c r="A87" s="12" t="str">
        <f t="shared" si="2"/>
        <v>Autofill</v>
      </c>
      <c r="B87" s="30"/>
      <c r="C87" s="2"/>
      <c r="D87" s="17"/>
      <c r="E87" s="17"/>
      <c r="F87" s="17"/>
      <c r="G87" s="18"/>
      <c r="H87" s="18"/>
      <c r="I87" s="18"/>
      <c r="J87" s="18"/>
      <c r="K87" s="17"/>
      <c r="L87" s="17"/>
      <c r="M87" s="18"/>
      <c r="N87" s="17"/>
      <c r="O87" s="42"/>
      <c r="P87" s="18"/>
      <c r="Q87" s="14"/>
      <c r="R87" s="14"/>
      <c r="S87" s="31"/>
    </row>
    <row r="88" spans="1:19" x14ac:dyDescent="0.25">
      <c r="A88" s="12" t="str">
        <f t="shared" si="2"/>
        <v>Autofill</v>
      </c>
      <c r="B88" s="30"/>
      <c r="C88" s="2"/>
      <c r="D88" s="17"/>
      <c r="E88" s="17"/>
      <c r="F88" s="17"/>
      <c r="G88" s="18"/>
      <c r="H88" s="18"/>
      <c r="I88" s="18"/>
      <c r="J88" s="18"/>
      <c r="K88" s="17"/>
      <c r="L88" s="17"/>
      <c r="M88" s="18"/>
      <c r="N88" s="17"/>
      <c r="O88" s="42"/>
      <c r="P88" s="18"/>
      <c r="Q88" s="14"/>
      <c r="R88" s="14"/>
      <c r="S88" s="31"/>
    </row>
    <row r="89" spans="1:19" x14ac:dyDescent="0.25">
      <c r="A89" s="12" t="str">
        <f t="shared" si="2"/>
        <v>Autofill</v>
      </c>
      <c r="B89" s="30"/>
      <c r="C89" s="2"/>
      <c r="D89" s="17"/>
      <c r="E89" s="17"/>
      <c r="F89" s="17"/>
      <c r="G89" s="18"/>
      <c r="H89" s="18"/>
      <c r="I89" s="18"/>
      <c r="J89" s="18"/>
      <c r="K89" s="17"/>
      <c r="L89" s="17"/>
      <c r="M89" s="18"/>
      <c r="N89" s="17"/>
      <c r="O89" s="42"/>
      <c r="P89" s="18"/>
      <c r="Q89" s="14"/>
      <c r="R89" s="14"/>
      <c r="S89" s="31"/>
    </row>
    <row r="90" spans="1:19" x14ac:dyDescent="0.25">
      <c r="A90" s="12" t="str">
        <f t="shared" si="2"/>
        <v>Autofill</v>
      </c>
      <c r="B90" s="30"/>
      <c r="C90" s="2"/>
      <c r="D90" s="17"/>
      <c r="E90" s="17"/>
      <c r="F90" s="17"/>
      <c r="G90" s="18"/>
      <c r="H90" s="18"/>
      <c r="I90" s="18"/>
      <c r="J90" s="18"/>
      <c r="K90" s="17"/>
      <c r="L90" s="17"/>
      <c r="M90" s="18"/>
      <c r="N90" s="17"/>
      <c r="O90" s="42"/>
      <c r="P90" s="18"/>
      <c r="Q90" s="14"/>
      <c r="R90" s="14"/>
      <c r="S90" s="31"/>
    </row>
    <row r="91" spans="1:19" x14ac:dyDescent="0.25">
      <c r="A91" s="12" t="str">
        <f t="shared" si="2"/>
        <v>Autofill</v>
      </c>
      <c r="B91" s="30"/>
      <c r="C91" s="2"/>
      <c r="D91" s="17"/>
      <c r="E91" s="17"/>
      <c r="F91" s="17"/>
      <c r="G91" s="18"/>
      <c r="H91" s="18"/>
      <c r="I91" s="18"/>
      <c r="J91" s="18"/>
      <c r="K91" s="17"/>
      <c r="L91" s="17"/>
      <c r="M91" s="18"/>
      <c r="N91" s="17"/>
      <c r="O91" s="42"/>
      <c r="P91" s="18"/>
      <c r="Q91" s="14"/>
      <c r="R91" s="14"/>
      <c r="S91" s="31"/>
    </row>
    <row r="92" spans="1:19" x14ac:dyDescent="0.25">
      <c r="A92" s="12" t="str">
        <f t="shared" si="2"/>
        <v>Autofill</v>
      </c>
      <c r="B92" s="30"/>
      <c r="C92" s="2"/>
      <c r="D92" s="17"/>
      <c r="E92" s="17"/>
      <c r="F92" s="17"/>
      <c r="G92" s="18"/>
      <c r="H92" s="18"/>
      <c r="I92" s="18"/>
      <c r="J92" s="18"/>
      <c r="K92" s="17"/>
      <c r="L92" s="17"/>
      <c r="M92" s="18"/>
      <c r="N92" s="17"/>
      <c r="O92" s="42"/>
      <c r="P92" s="18"/>
      <c r="Q92" s="14"/>
      <c r="R92" s="14"/>
      <c r="S92" s="31"/>
    </row>
    <row r="93" spans="1:19" x14ac:dyDescent="0.25">
      <c r="A93" s="12" t="str">
        <f t="shared" si="2"/>
        <v>Autofill</v>
      </c>
      <c r="B93" s="30"/>
      <c r="C93" s="2"/>
      <c r="D93" s="17"/>
      <c r="E93" s="17"/>
      <c r="F93" s="17"/>
      <c r="G93" s="18"/>
      <c r="H93" s="18"/>
      <c r="I93" s="18"/>
      <c r="J93" s="18"/>
      <c r="K93" s="17"/>
      <c r="L93" s="17"/>
      <c r="M93" s="18"/>
      <c r="N93" s="17"/>
      <c r="O93" s="42"/>
      <c r="P93" s="18"/>
      <c r="Q93" s="14"/>
      <c r="R93" s="14"/>
      <c r="S93" s="31"/>
    </row>
    <row r="94" spans="1:19" x14ac:dyDescent="0.25">
      <c r="A94" s="12" t="str">
        <f t="shared" si="2"/>
        <v>Autofill</v>
      </c>
      <c r="B94" s="30"/>
      <c r="C94" s="2"/>
      <c r="D94" s="17"/>
      <c r="E94" s="17"/>
      <c r="F94" s="17"/>
      <c r="G94" s="18"/>
      <c r="H94" s="18"/>
      <c r="I94" s="18"/>
      <c r="J94" s="18"/>
      <c r="K94" s="17"/>
      <c r="L94" s="17"/>
      <c r="M94" s="18"/>
      <c r="N94" s="17"/>
      <c r="O94" s="42"/>
      <c r="P94" s="18"/>
      <c r="Q94" s="14"/>
      <c r="R94" s="14"/>
      <c r="S94" s="31"/>
    </row>
    <row r="95" spans="1:19" x14ac:dyDescent="0.25">
      <c r="A95" s="12" t="str">
        <f t="shared" si="2"/>
        <v>Autofill</v>
      </c>
      <c r="B95" s="30"/>
      <c r="C95" s="2"/>
      <c r="D95" s="17"/>
      <c r="E95" s="17"/>
      <c r="F95" s="17"/>
      <c r="G95" s="18"/>
      <c r="H95" s="18"/>
      <c r="I95" s="18"/>
      <c r="J95" s="18"/>
      <c r="K95" s="17"/>
      <c r="L95" s="17"/>
      <c r="M95" s="18"/>
      <c r="N95" s="17"/>
      <c r="O95" s="42"/>
      <c r="P95" s="18"/>
      <c r="Q95" s="14"/>
      <c r="R95" s="14"/>
      <c r="S95" s="31"/>
    </row>
    <row r="96" spans="1:19" x14ac:dyDescent="0.25">
      <c r="A96" s="12" t="str">
        <f t="shared" ref="A96:A101" si="3">IF(A95&lt;&gt;"",A95,"Autofill")</f>
        <v>Autofill</v>
      </c>
      <c r="B96" s="30"/>
      <c r="C96" s="2"/>
      <c r="D96" s="17"/>
      <c r="E96" s="17"/>
      <c r="F96" s="17"/>
      <c r="G96" s="18"/>
      <c r="H96" s="18"/>
      <c r="I96" s="18"/>
      <c r="J96" s="18"/>
      <c r="K96" s="17"/>
      <c r="L96" s="17"/>
      <c r="M96" s="18"/>
      <c r="N96" s="17"/>
      <c r="O96" s="42"/>
      <c r="P96" s="18"/>
      <c r="Q96" s="14"/>
      <c r="R96" s="14"/>
      <c r="S96" s="31"/>
    </row>
    <row r="97" spans="1:19" x14ac:dyDescent="0.25">
      <c r="A97" s="12" t="str">
        <f t="shared" si="3"/>
        <v>Autofill</v>
      </c>
      <c r="B97" s="30"/>
      <c r="C97" s="2"/>
      <c r="D97" s="17"/>
      <c r="E97" s="17"/>
      <c r="F97" s="17"/>
      <c r="G97" s="18"/>
      <c r="H97" s="18"/>
      <c r="I97" s="18"/>
      <c r="J97" s="18"/>
      <c r="K97" s="17"/>
      <c r="L97" s="17"/>
      <c r="M97" s="18"/>
      <c r="N97" s="17"/>
      <c r="O97" s="42"/>
      <c r="P97" s="18"/>
      <c r="Q97" s="14"/>
      <c r="R97" s="14"/>
      <c r="S97" s="31"/>
    </row>
    <row r="98" spans="1:19" x14ac:dyDescent="0.25">
      <c r="A98" s="12" t="str">
        <f t="shared" si="3"/>
        <v>Autofill</v>
      </c>
      <c r="B98" s="30"/>
      <c r="C98" s="3"/>
      <c r="D98" s="17"/>
      <c r="E98" s="17"/>
      <c r="F98" s="17"/>
      <c r="G98" s="18"/>
      <c r="H98" s="38"/>
      <c r="I98" s="38"/>
      <c r="J98" s="38"/>
      <c r="K98" s="43"/>
      <c r="L98" s="17"/>
      <c r="M98" s="38"/>
      <c r="N98" s="17"/>
      <c r="O98" s="44"/>
      <c r="P98" s="38"/>
      <c r="Q98" s="15"/>
      <c r="R98" s="15"/>
      <c r="S98" s="32"/>
    </row>
    <row r="99" spans="1:19" x14ac:dyDescent="0.25">
      <c r="A99" s="12" t="str">
        <f t="shared" si="3"/>
        <v>Autofill</v>
      </c>
      <c r="B99" s="30"/>
      <c r="C99" s="2"/>
      <c r="D99" s="17"/>
      <c r="E99" s="17"/>
      <c r="F99" s="17"/>
      <c r="G99" s="18"/>
      <c r="H99" s="18"/>
      <c r="I99" s="18"/>
      <c r="J99" s="18"/>
      <c r="K99" s="17"/>
      <c r="L99" s="17"/>
      <c r="M99" s="18"/>
      <c r="N99" s="17"/>
      <c r="O99" s="42"/>
      <c r="P99" s="18"/>
      <c r="Q99" s="14"/>
      <c r="R99" s="14"/>
      <c r="S99" s="31"/>
    </row>
    <row r="100" spans="1:19" x14ac:dyDescent="0.25">
      <c r="A100" s="12" t="str">
        <f t="shared" si="3"/>
        <v>Autofill</v>
      </c>
      <c r="B100" s="30"/>
      <c r="C100" s="2"/>
      <c r="D100" s="17"/>
      <c r="E100" s="17"/>
      <c r="F100" s="17"/>
      <c r="G100" s="18"/>
      <c r="H100" s="18"/>
      <c r="I100" s="18"/>
      <c r="J100" s="18"/>
      <c r="K100" s="17"/>
      <c r="L100" s="17"/>
      <c r="M100" s="18"/>
      <c r="N100" s="17"/>
      <c r="O100" s="42"/>
      <c r="P100" s="18"/>
      <c r="Q100" s="14"/>
      <c r="R100" s="14"/>
      <c r="S100" s="31"/>
    </row>
    <row r="101" spans="1:19" x14ac:dyDescent="0.25">
      <c r="A101" s="13" t="str">
        <f t="shared" si="3"/>
        <v>Autofill</v>
      </c>
      <c r="B101" s="30"/>
      <c r="C101" s="16"/>
      <c r="D101" s="17"/>
      <c r="E101" s="17"/>
      <c r="F101" s="17"/>
      <c r="G101" s="18"/>
      <c r="H101" s="39"/>
      <c r="I101" s="39"/>
      <c r="J101" s="39"/>
      <c r="K101" s="39"/>
      <c r="L101" s="39"/>
      <c r="M101" s="39"/>
      <c r="N101" s="17"/>
      <c r="O101" s="45"/>
      <c r="P101" s="39"/>
      <c r="Q101" s="21"/>
      <c r="R101" s="21"/>
      <c r="S101" s="33"/>
    </row>
  </sheetData>
  <conditionalFormatting sqref="A2:A101">
    <cfRule type="containsText" dxfId="22" priority="1" operator="containsText" text="Autofill">
      <formula>NOT(ISERROR(SEARCH("Autofill",A2)))</formula>
    </cfRule>
  </conditionalFormatting>
  <dataValidations count="5">
    <dataValidation type="list" allowBlank="1" showInputMessage="1" showErrorMessage="1" sqref="G2:G101" xr:uid="{00000000-0002-0000-0000-000000000000}">
      <formula1>Allergy02</formula1>
    </dataValidation>
    <dataValidation type="list" allowBlank="1" showInputMessage="1" showErrorMessage="1" sqref="L2:L101" xr:uid="{00000000-0002-0000-0000-000001000000}">
      <formula1>Allergy01a</formula1>
    </dataValidation>
    <dataValidation type="list" allowBlank="1" showInputMessage="1" showErrorMessage="1" sqref="J2:J101" xr:uid="{00000000-0002-0000-0000-000002000000}">
      <formula1>Allergy01</formula1>
    </dataValidation>
    <dataValidation type="list" allowBlank="1" showInputMessage="1" showErrorMessage="1" sqref="H2:H101" xr:uid="{00000000-0002-0000-0000-000003000000}">
      <formula1>Allergy0a</formula1>
    </dataValidation>
    <dataValidation type="list" allowBlank="1" showInputMessage="1" showErrorMessage="1" sqref="I2:I101" xr:uid="{00000000-0002-0000-0000-000004000000}">
      <formula1>Allergy0b</formula1>
    </dataValidation>
  </dataValidations>
  <pageMargins left="0.7" right="0.7" top="0.75" bottom="0.75" header="0.3" footer="0.3"/>
  <pageSetup paperSize="9" orientation="landscape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xr:uid="{00000000-0002-0000-0000-000005000000}">
          <x14:formula1>
            <xm:f>AllergyDropDowns!$X$4:$X$8</xm:f>
          </x14:formula1>
          <xm:sqref>P2:P101</xm:sqref>
        </x14:dataValidation>
        <x14:dataValidation type="list" allowBlank="1" showInputMessage="1" showErrorMessage="1" xr:uid="{00000000-0002-0000-0000-000006000000}">
          <x14:formula1>
            <xm:f>AllergyDropDowns!$P$4:$P$8</xm:f>
          </x14:formula1>
          <xm:sqref>M2:M101</xm:sqref>
        </x14:dataValidation>
        <x14:dataValidation type="list" allowBlank="1" showInputMessage="1" showErrorMessage="1" xr:uid="{00000000-0002-0000-0000-000007000000}">
          <x14:formula1>
            <xm:f>GPDropdown!$K$3:$K$61</xm:f>
          </x14:formula1>
          <xm:sqref>D3:D101</xm:sqref>
        </x14:dataValidation>
        <x14:dataValidation type="list" allowBlank="1" showInputMessage="1" showErrorMessage="1" xr:uid="{00000000-0002-0000-0000-000009000000}">
          <x14:formula1>
            <xm:f>MiscDropdowns!$O$4:$O$20</xm:f>
          </x14:formula1>
          <xm:sqref>E2:E101</xm:sqref>
        </x14:dataValidation>
        <x14:dataValidation type="list" allowBlank="1" showInputMessage="1" showErrorMessage="1" xr:uid="{00000000-0002-0000-0000-00000B000000}">
          <x14:formula1>
            <xm:f>MiscDropdowns!$R$4:$R$5</xm:f>
          </x14:formula1>
          <xm:sqref>F2:F101</xm:sqref>
        </x14:dataValidation>
        <x14:dataValidation type="list" allowBlank="1" showInputMessage="1" showErrorMessage="1" xr:uid="{00000000-0002-0000-0000-00000C000000}">
          <x14:formula1>
            <xm:f>MiscDropdowns!$S$4:$S$7</xm:f>
          </x14:formula1>
          <xm:sqref>R2:R101</xm:sqref>
        </x14:dataValidation>
        <x14:dataValidation type="list" allowBlank="1" showInputMessage="1" showErrorMessage="1" xr:uid="{00000000-0002-0000-0000-000008000000}">
          <x14:formula1>
            <xm:f>AllergyDropDowns!$Q$4:$Q$19</xm:f>
          </x14:formula1>
          <xm:sqref>N2:N101</xm:sqref>
        </x14:dataValidation>
        <x14:dataValidation type="list" allowBlank="1" showInputMessage="1" showErrorMessage="1" xr:uid="{00000000-0002-0000-0000-00000A000000}">
          <x14:formula1>
            <xm:f>AllergyDropDowns!$AB$4:$AB$17</xm:f>
          </x14:formula1>
          <xm:sqref>Q2:Q101</xm:sqref>
        </x14:dataValidation>
        <x14:dataValidation type="list" allowBlank="1" showInputMessage="1" showErrorMessage="1" xr:uid="{E043A016-75D2-4936-8E9D-77A1F93808BD}">
          <x14:formula1>
            <xm:f>GPDropdown!$L$3:$L$32</xm:f>
          </x14:formula1>
          <xm:sqref>D2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8"/>
  <sheetViews>
    <sheetView workbookViewId="0">
      <selection activeCell="A18" sqref="A18"/>
    </sheetView>
  </sheetViews>
  <sheetFormatPr defaultRowHeight="15" x14ac:dyDescent="0.25"/>
  <cols>
    <col min="1" max="1" width="163.7109375" customWidth="1"/>
    <col min="2" max="2" width="8.7109375" customWidth="1"/>
  </cols>
  <sheetData>
    <row r="1" spans="1:1" x14ac:dyDescent="0.25">
      <c r="A1" t="s">
        <v>392</v>
      </c>
    </row>
    <row r="2" spans="1:1" x14ac:dyDescent="0.25">
      <c r="A2" t="s">
        <v>408</v>
      </c>
    </row>
    <row r="3" spans="1:1" x14ac:dyDescent="0.25">
      <c r="A3" t="s">
        <v>386</v>
      </c>
    </row>
    <row r="4" spans="1:1" x14ac:dyDescent="0.25">
      <c r="A4" t="s">
        <v>387</v>
      </c>
    </row>
    <row r="5" spans="1:1" x14ac:dyDescent="0.25">
      <c r="A5" t="s">
        <v>404</v>
      </c>
    </row>
    <row r="6" spans="1:1" x14ac:dyDescent="0.25">
      <c r="A6" t="s">
        <v>405</v>
      </c>
    </row>
    <row r="7" spans="1:1" x14ac:dyDescent="0.25">
      <c r="A7" t="s">
        <v>388</v>
      </c>
    </row>
    <row r="8" spans="1:1" x14ac:dyDescent="0.25">
      <c r="A8" t="s">
        <v>389</v>
      </c>
    </row>
    <row r="9" spans="1:1" x14ac:dyDescent="0.25">
      <c r="A9" t="s">
        <v>407</v>
      </c>
    </row>
    <row r="10" spans="1:1" x14ac:dyDescent="0.25">
      <c r="A10" t="s">
        <v>390</v>
      </c>
    </row>
    <row r="11" spans="1:1" x14ac:dyDescent="0.25">
      <c r="A11" t="s">
        <v>391</v>
      </c>
    </row>
    <row r="12" spans="1:1" x14ac:dyDescent="0.25">
      <c r="A12" t="s">
        <v>409</v>
      </c>
    </row>
    <row r="13" spans="1:1" x14ac:dyDescent="0.25">
      <c r="A13" t="s">
        <v>393</v>
      </c>
    </row>
    <row r="14" spans="1:1" x14ac:dyDescent="0.25">
      <c r="A14" t="s">
        <v>397</v>
      </c>
    </row>
    <row r="15" spans="1:1" x14ac:dyDescent="0.25">
      <c r="A15" t="s">
        <v>406</v>
      </c>
    </row>
    <row r="16" spans="1:1" x14ac:dyDescent="0.25">
      <c r="A16" t="s">
        <v>398</v>
      </c>
    </row>
    <row r="17" spans="1:1" x14ac:dyDescent="0.25">
      <c r="A17" t="s">
        <v>410</v>
      </c>
    </row>
    <row r="18" spans="1:1" x14ac:dyDescent="0.25">
      <c r="A18" t="s">
        <v>411</v>
      </c>
    </row>
    <row r="19" spans="1:1" x14ac:dyDescent="0.25">
      <c r="A19" t="s">
        <v>401</v>
      </c>
    </row>
    <row r="20" spans="1:1" x14ac:dyDescent="0.25">
      <c r="A20" t="s">
        <v>394</v>
      </c>
    </row>
    <row r="21" spans="1:1" x14ac:dyDescent="0.25">
      <c r="A21" t="s">
        <v>395</v>
      </c>
    </row>
    <row r="22" spans="1:1" x14ac:dyDescent="0.25">
      <c r="A22" t="s">
        <v>396</v>
      </c>
    </row>
    <row r="23" spans="1:1" x14ac:dyDescent="0.25">
      <c r="A23" t="s">
        <v>413</v>
      </c>
    </row>
    <row r="24" spans="1:1" x14ac:dyDescent="0.25">
      <c r="A24" s="7" t="s">
        <v>412</v>
      </c>
    </row>
    <row r="25" spans="1:1" x14ac:dyDescent="0.25">
      <c r="A25" t="s">
        <v>399</v>
      </c>
    </row>
    <row r="26" spans="1:1" x14ac:dyDescent="0.25">
      <c r="A26" t="s">
        <v>414</v>
      </c>
    </row>
    <row r="27" spans="1:1" x14ac:dyDescent="0.25">
      <c r="A27" t="s">
        <v>400</v>
      </c>
    </row>
    <row r="28" spans="1:1" x14ac:dyDescent="0.25">
      <c r="A28" t="s">
        <v>415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9"/>
  <dimension ref="A1:AD33"/>
  <sheetViews>
    <sheetView topLeftCell="AB1" workbookViewId="0">
      <selection activeCell="G10" sqref="G10"/>
    </sheetView>
  </sheetViews>
  <sheetFormatPr defaultRowHeight="15" x14ac:dyDescent="0.25"/>
  <cols>
    <col min="1" max="1" width="14.5703125" customWidth="1"/>
    <col min="3" max="3" width="16.85546875" customWidth="1"/>
    <col min="4" max="4" width="29.28515625" customWidth="1"/>
    <col min="5" max="5" width="26.140625" bestFit="1" customWidth="1"/>
    <col min="6" max="6" width="17.42578125" customWidth="1"/>
    <col min="7" max="7" width="46.5703125" customWidth="1"/>
    <col min="8" max="8" width="20.28515625" customWidth="1"/>
    <col min="9" max="9" width="13.42578125" bestFit="1" customWidth="1"/>
    <col min="10" max="10" width="39.85546875" bestFit="1" customWidth="1"/>
    <col min="11" max="11" width="28.5703125" customWidth="1"/>
    <col min="12" max="12" width="37" bestFit="1" customWidth="1"/>
    <col min="13" max="13" width="17.42578125" bestFit="1" customWidth="1"/>
    <col min="14" max="14" width="21.140625" customWidth="1"/>
    <col min="15" max="15" width="29.7109375" customWidth="1"/>
    <col min="16" max="16" width="13.7109375" bestFit="1" customWidth="1"/>
    <col min="17" max="17" width="35.7109375" customWidth="1"/>
    <col min="20" max="20" width="21.85546875" customWidth="1"/>
    <col min="21" max="21" width="28.140625" customWidth="1"/>
    <col min="22" max="22" width="27.85546875" customWidth="1"/>
    <col min="23" max="23" width="17.140625" customWidth="1"/>
    <col min="24" max="24" width="15.85546875" customWidth="1"/>
    <col min="25" max="25" width="27.140625" customWidth="1"/>
    <col min="26" max="26" width="54.140625" customWidth="1"/>
    <col min="27" max="27" width="56.140625" bestFit="1" customWidth="1"/>
    <col min="28" max="28" width="66" bestFit="1" customWidth="1"/>
    <col min="29" max="29" width="19.85546875" customWidth="1"/>
    <col min="30" max="30" width="23.42578125" customWidth="1"/>
  </cols>
  <sheetData>
    <row r="1" spans="1:30" x14ac:dyDescent="0.25">
      <c r="A1" s="1" t="s">
        <v>28</v>
      </c>
    </row>
    <row r="2" spans="1:30" x14ac:dyDescent="0.25">
      <c r="D2" t="s">
        <v>170</v>
      </c>
      <c r="E2" t="s">
        <v>171</v>
      </c>
      <c r="G2" t="s">
        <v>213</v>
      </c>
      <c r="H2" t="s">
        <v>82</v>
      </c>
      <c r="I2" t="s">
        <v>159</v>
      </c>
      <c r="J2" t="s">
        <v>83</v>
      </c>
      <c r="K2" t="s">
        <v>84</v>
      </c>
      <c r="M2" t="s">
        <v>85</v>
      </c>
      <c r="N2" t="s">
        <v>206</v>
      </c>
      <c r="O2" t="s">
        <v>208</v>
      </c>
      <c r="P2" t="s">
        <v>86</v>
      </c>
      <c r="Q2" t="s">
        <v>87</v>
      </c>
      <c r="S2" t="s">
        <v>88</v>
      </c>
      <c r="T2" t="s">
        <v>89</v>
      </c>
      <c r="U2" t="s">
        <v>90</v>
      </c>
      <c r="V2" t="s">
        <v>184</v>
      </c>
      <c r="W2" t="s">
        <v>91</v>
      </c>
      <c r="X2" t="s">
        <v>92</v>
      </c>
      <c r="Y2" t="s">
        <v>93</v>
      </c>
      <c r="Z2" t="s">
        <v>94</v>
      </c>
      <c r="AA2" t="s">
        <v>319</v>
      </c>
      <c r="AB2" t="s">
        <v>195</v>
      </c>
    </row>
    <row r="3" spans="1:30" ht="45" x14ac:dyDescent="0.25">
      <c r="A3" s="19" t="s">
        <v>296</v>
      </c>
      <c r="B3" s="19" t="s">
        <v>4</v>
      </c>
      <c r="C3" s="19" t="s">
        <v>5</v>
      </c>
      <c r="D3" s="19" t="s">
        <v>6</v>
      </c>
      <c r="E3" s="19" t="s">
        <v>7</v>
      </c>
      <c r="F3" s="19" t="s">
        <v>8</v>
      </c>
      <c r="G3" s="8" t="s">
        <v>419</v>
      </c>
      <c r="H3" s="1" t="s">
        <v>297</v>
      </c>
      <c r="I3" s="1" t="s">
        <v>13</v>
      </c>
      <c r="J3" s="1" t="s">
        <v>14</v>
      </c>
      <c r="K3" s="1" t="s">
        <v>15</v>
      </c>
      <c r="L3" s="1" t="s">
        <v>16</v>
      </c>
      <c r="M3" s="1" t="s">
        <v>17</v>
      </c>
      <c r="N3" s="27" t="s">
        <v>205</v>
      </c>
      <c r="O3" s="27" t="s">
        <v>207</v>
      </c>
      <c r="P3" s="1" t="s">
        <v>18</v>
      </c>
      <c r="Q3" s="1" t="s">
        <v>19</v>
      </c>
      <c r="R3" s="1" t="s">
        <v>20</v>
      </c>
      <c r="S3" s="1" t="s">
        <v>21</v>
      </c>
      <c r="T3" s="1" t="s">
        <v>22</v>
      </c>
      <c r="U3" s="1" t="s">
        <v>23</v>
      </c>
      <c r="V3" s="1" t="s">
        <v>24</v>
      </c>
      <c r="W3" s="1" t="s">
        <v>25</v>
      </c>
      <c r="X3" s="1" t="s">
        <v>437</v>
      </c>
      <c r="Y3" s="1" t="s">
        <v>26</v>
      </c>
      <c r="Z3" s="1" t="s">
        <v>318</v>
      </c>
      <c r="AA3" s="1" t="s">
        <v>186</v>
      </c>
      <c r="AB3" s="1" t="s">
        <v>442</v>
      </c>
      <c r="AC3" s="1" t="s">
        <v>27</v>
      </c>
      <c r="AD3" s="8" t="s">
        <v>382</v>
      </c>
    </row>
    <row r="4" spans="1:30" x14ac:dyDescent="0.25">
      <c r="C4" t="s">
        <v>367</v>
      </c>
      <c r="D4" t="s">
        <v>166</v>
      </c>
      <c r="E4" t="s">
        <v>167</v>
      </c>
      <c r="G4" s="7" t="s">
        <v>430</v>
      </c>
      <c r="H4" t="s">
        <v>56</v>
      </c>
      <c r="I4" t="s">
        <v>107</v>
      </c>
      <c r="J4" t="s">
        <v>57</v>
      </c>
      <c r="K4" t="s">
        <v>59</v>
      </c>
      <c r="M4" t="s">
        <v>432</v>
      </c>
      <c r="N4" t="s">
        <v>57</v>
      </c>
      <c r="O4" t="s">
        <v>59</v>
      </c>
      <c r="P4" t="s">
        <v>57</v>
      </c>
      <c r="Q4" t="s">
        <v>462</v>
      </c>
      <c r="S4" t="s">
        <v>57</v>
      </c>
      <c r="T4" t="s">
        <v>198</v>
      </c>
      <c r="U4" t="s">
        <v>70</v>
      </c>
      <c r="V4" t="s">
        <v>310</v>
      </c>
      <c r="W4" t="s">
        <v>73</v>
      </c>
      <c r="X4" s="40" t="s">
        <v>439</v>
      </c>
      <c r="Y4" t="s">
        <v>57</v>
      </c>
      <c r="Z4" t="s">
        <v>80</v>
      </c>
      <c r="AA4" t="s">
        <v>187</v>
      </c>
      <c r="AB4" t="s">
        <v>469</v>
      </c>
      <c r="AD4" t="s">
        <v>57</v>
      </c>
    </row>
    <row r="5" spans="1:30" x14ac:dyDescent="0.25">
      <c r="C5" t="s">
        <v>481</v>
      </c>
      <c r="D5" t="s">
        <v>160</v>
      </c>
      <c r="E5" t="s">
        <v>168</v>
      </c>
      <c r="G5" s="7" t="s">
        <v>506</v>
      </c>
      <c r="H5" t="s">
        <v>54</v>
      </c>
      <c r="I5" t="s">
        <v>106</v>
      </c>
      <c r="J5" t="s">
        <v>58</v>
      </c>
      <c r="K5" t="s">
        <v>294</v>
      </c>
      <c r="M5" t="s">
        <v>433</v>
      </c>
      <c r="N5" t="s">
        <v>58</v>
      </c>
      <c r="O5" t="s">
        <v>209</v>
      </c>
      <c r="P5" t="s">
        <v>65</v>
      </c>
      <c r="Q5" t="s">
        <v>463</v>
      </c>
      <c r="S5" t="s">
        <v>58</v>
      </c>
      <c r="T5" s="6">
        <v>0</v>
      </c>
      <c r="U5" t="s">
        <v>69</v>
      </c>
      <c r="V5" t="s">
        <v>311</v>
      </c>
      <c r="W5" t="s">
        <v>74</v>
      </c>
      <c r="X5" s="40" t="s">
        <v>440</v>
      </c>
      <c r="Y5" t="s">
        <v>58</v>
      </c>
      <c r="Z5" t="s">
        <v>76</v>
      </c>
      <c r="AA5" t="s">
        <v>188</v>
      </c>
      <c r="AB5" t="s">
        <v>470</v>
      </c>
      <c r="AD5" t="s">
        <v>167</v>
      </c>
    </row>
    <row r="6" spans="1:30" x14ac:dyDescent="0.25">
      <c r="C6" t="s">
        <v>482</v>
      </c>
      <c r="D6" t="s">
        <v>161</v>
      </c>
      <c r="E6" t="s">
        <v>169</v>
      </c>
      <c r="G6" s="7" t="s">
        <v>431</v>
      </c>
      <c r="H6" t="s">
        <v>55</v>
      </c>
      <c r="I6" t="s">
        <v>182</v>
      </c>
      <c r="J6" t="s">
        <v>219</v>
      </c>
      <c r="K6" t="s">
        <v>299</v>
      </c>
      <c r="M6" t="s">
        <v>135</v>
      </c>
      <c r="N6" t="s">
        <v>200</v>
      </c>
      <c r="O6" t="s">
        <v>64</v>
      </c>
      <c r="P6" t="s">
        <v>66</v>
      </c>
      <c r="Q6" t="s">
        <v>197</v>
      </c>
      <c r="T6">
        <v>1</v>
      </c>
      <c r="U6" t="s">
        <v>72</v>
      </c>
      <c r="V6" t="s">
        <v>312</v>
      </c>
      <c r="W6" t="s">
        <v>314</v>
      </c>
      <c r="X6" s="40" t="s">
        <v>441</v>
      </c>
      <c r="Y6" t="s">
        <v>315</v>
      </c>
      <c r="Z6" t="s">
        <v>79</v>
      </c>
      <c r="AA6" t="s">
        <v>189</v>
      </c>
      <c r="AB6" t="s">
        <v>471</v>
      </c>
      <c r="AD6" t="s">
        <v>168</v>
      </c>
    </row>
    <row r="7" spans="1:30" x14ac:dyDescent="0.25">
      <c r="C7" t="s">
        <v>483</v>
      </c>
      <c r="D7" t="s">
        <v>162</v>
      </c>
      <c r="E7" t="s">
        <v>219</v>
      </c>
      <c r="K7" t="s">
        <v>209</v>
      </c>
      <c r="N7" t="s">
        <v>385</v>
      </c>
      <c r="O7" t="s">
        <v>210</v>
      </c>
      <c r="P7" t="s">
        <v>58</v>
      </c>
      <c r="Q7" t="s">
        <v>464</v>
      </c>
      <c r="T7">
        <v>2</v>
      </c>
      <c r="U7" t="s">
        <v>71</v>
      </c>
      <c r="V7" t="s">
        <v>313</v>
      </c>
      <c r="W7" t="s">
        <v>75</v>
      </c>
      <c r="X7" s="40" t="s">
        <v>438</v>
      </c>
      <c r="Z7" t="s">
        <v>77</v>
      </c>
      <c r="AA7" t="s">
        <v>320</v>
      </c>
      <c r="AB7" t="s">
        <v>472</v>
      </c>
      <c r="AD7" t="s">
        <v>383</v>
      </c>
    </row>
    <row r="8" spans="1:30" x14ac:dyDescent="0.25">
      <c r="C8" t="s">
        <v>484</v>
      </c>
      <c r="D8" t="s">
        <v>163</v>
      </c>
      <c r="K8" t="s">
        <v>300</v>
      </c>
      <c r="O8" t="s">
        <v>301</v>
      </c>
      <c r="P8" t="s">
        <v>384</v>
      </c>
      <c r="Q8" t="s">
        <v>305</v>
      </c>
      <c r="T8">
        <v>3</v>
      </c>
      <c r="U8" t="s">
        <v>309</v>
      </c>
      <c r="V8" t="s">
        <v>112</v>
      </c>
      <c r="X8" s="40" t="s">
        <v>435</v>
      </c>
      <c r="Z8" t="s">
        <v>78</v>
      </c>
      <c r="AA8" t="s">
        <v>321</v>
      </c>
      <c r="AB8" t="s">
        <v>473</v>
      </c>
    </row>
    <row r="9" spans="1:30" x14ac:dyDescent="0.25">
      <c r="C9" t="s">
        <v>485</v>
      </c>
      <c r="D9" t="s">
        <v>164</v>
      </c>
      <c r="K9" t="s">
        <v>64</v>
      </c>
      <c r="O9" t="s">
        <v>294</v>
      </c>
      <c r="Q9" t="s">
        <v>465</v>
      </c>
      <c r="T9" s="6">
        <v>4</v>
      </c>
      <c r="U9" t="s">
        <v>199</v>
      </c>
      <c r="Z9" t="s">
        <v>316</v>
      </c>
      <c r="AA9" t="s">
        <v>201</v>
      </c>
      <c r="AB9" t="s">
        <v>474</v>
      </c>
    </row>
    <row r="10" spans="1:30" x14ac:dyDescent="0.25">
      <c r="C10" t="s">
        <v>486</v>
      </c>
      <c r="D10" t="s">
        <v>165</v>
      </c>
      <c r="K10" t="s">
        <v>210</v>
      </c>
      <c r="O10" t="s">
        <v>298</v>
      </c>
      <c r="Q10" t="s">
        <v>466</v>
      </c>
      <c r="T10">
        <v>5</v>
      </c>
      <c r="U10" t="s">
        <v>308</v>
      </c>
      <c r="Z10" t="s">
        <v>317</v>
      </c>
      <c r="AB10" t="s">
        <v>475</v>
      </c>
    </row>
    <row r="11" spans="1:30" x14ac:dyDescent="0.25">
      <c r="C11" t="s">
        <v>487</v>
      </c>
      <c r="K11" t="s">
        <v>302</v>
      </c>
      <c r="O11" t="s">
        <v>299</v>
      </c>
      <c r="Q11" t="s">
        <v>467</v>
      </c>
      <c r="T11">
        <v>6</v>
      </c>
      <c r="Z11" t="s">
        <v>315</v>
      </c>
      <c r="AB11" t="s">
        <v>476</v>
      </c>
    </row>
    <row r="12" spans="1:30" x14ac:dyDescent="0.25">
      <c r="C12" t="s">
        <v>488</v>
      </c>
      <c r="K12" t="s">
        <v>301</v>
      </c>
      <c r="Q12" s="7" t="s">
        <v>468</v>
      </c>
      <c r="T12">
        <v>7</v>
      </c>
      <c r="AB12" t="s">
        <v>477</v>
      </c>
    </row>
    <row r="13" spans="1:30" x14ac:dyDescent="0.25">
      <c r="C13" t="s">
        <v>489</v>
      </c>
      <c r="K13" t="s">
        <v>298</v>
      </c>
      <c r="Q13" s="7" t="s">
        <v>304</v>
      </c>
      <c r="T13" s="28" t="s">
        <v>68</v>
      </c>
      <c r="AB13" t="s">
        <v>478</v>
      </c>
    </row>
    <row r="14" spans="1:30" x14ac:dyDescent="0.25">
      <c r="C14" t="s">
        <v>490</v>
      </c>
      <c r="K14" t="s">
        <v>62</v>
      </c>
      <c r="Q14" s="7" t="s">
        <v>306</v>
      </c>
      <c r="AB14" t="s">
        <v>479</v>
      </c>
    </row>
    <row r="15" spans="1:30" x14ac:dyDescent="0.25">
      <c r="C15" t="s">
        <v>491</v>
      </c>
      <c r="K15" t="s">
        <v>63</v>
      </c>
      <c r="Q15" s="7" t="s">
        <v>307</v>
      </c>
      <c r="AB15" t="s">
        <v>480</v>
      </c>
    </row>
    <row r="16" spans="1:30" x14ac:dyDescent="0.25">
      <c r="C16" t="s">
        <v>492</v>
      </c>
      <c r="Q16" s="7" t="s">
        <v>303</v>
      </c>
      <c r="AB16" t="s">
        <v>204</v>
      </c>
    </row>
    <row r="17" spans="3:28" x14ac:dyDescent="0.25">
      <c r="C17" t="s">
        <v>493</v>
      </c>
      <c r="AB17" s="26"/>
    </row>
    <row r="18" spans="3:28" x14ac:dyDescent="0.25">
      <c r="C18" t="s">
        <v>494</v>
      </c>
      <c r="AB18" s="26"/>
    </row>
    <row r="19" spans="3:28" x14ac:dyDescent="0.25">
      <c r="C19" t="s">
        <v>496</v>
      </c>
      <c r="AB19" s="26"/>
    </row>
    <row r="20" spans="3:28" x14ac:dyDescent="0.25">
      <c r="C20" t="s">
        <v>370</v>
      </c>
    </row>
    <row r="21" spans="3:28" x14ac:dyDescent="0.25">
      <c r="C21" t="s">
        <v>495</v>
      </c>
    </row>
    <row r="22" spans="3:28" x14ac:dyDescent="0.25">
      <c r="C22" t="s">
        <v>497</v>
      </c>
    </row>
    <row r="23" spans="3:28" x14ac:dyDescent="0.25">
      <c r="C23" t="s">
        <v>369</v>
      </c>
    </row>
    <row r="24" spans="3:28" x14ac:dyDescent="0.25">
      <c r="C24" t="s">
        <v>498</v>
      </c>
    </row>
    <row r="25" spans="3:28" x14ac:dyDescent="0.25">
      <c r="C25" t="s">
        <v>499</v>
      </c>
    </row>
    <row r="26" spans="3:28" x14ac:dyDescent="0.25">
      <c r="C26" t="s">
        <v>500</v>
      </c>
    </row>
    <row r="27" spans="3:28" x14ac:dyDescent="0.25">
      <c r="C27" t="s">
        <v>368</v>
      </c>
    </row>
    <row r="28" spans="3:28" x14ac:dyDescent="0.25">
      <c r="C28" t="s">
        <v>501</v>
      </c>
    </row>
    <row r="29" spans="3:28" x14ac:dyDescent="0.25">
      <c r="C29" t="s">
        <v>502</v>
      </c>
    </row>
    <row r="30" spans="3:28" x14ac:dyDescent="0.25">
      <c r="C30" t="s">
        <v>503</v>
      </c>
    </row>
    <row r="31" spans="3:28" x14ac:dyDescent="0.25">
      <c r="C31" t="s">
        <v>504</v>
      </c>
    </row>
    <row r="32" spans="3:28" x14ac:dyDescent="0.25">
      <c r="C32" t="s">
        <v>371</v>
      </c>
    </row>
    <row r="33" spans="3:3" x14ac:dyDescent="0.25">
      <c r="C33" t="s">
        <v>505</v>
      </c>
    </row>
  </sheetData>
  <sortState xmlns:xlrd2="http://schemas.microsoft.com/office/spreadsheetml/2017/richdata2" ref="Q4:Q9">
    <sortCondition ref="Q3"/>
  </sortState>
  <pageMargins left="0.7" right="0.7" top="0.75" bottom="0.75" header="0.3" footer="0.3"/>
  <pageSetup paperSize="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0"/>
  <dimension ref="A1:W9"/>
  <sheetViews>
    <sheetView workbookViewId="0">
      <selection activeCell="V12" sqref="V12"/>
    </sheetView>
  </sheetViews>
  <sheetFormatPr defaultRowHeight="15" x14ac:dyDescent="0.25"/>
  <cols>
    <col min="7" max="7" width="23.5703125" customWidth="1"/>
    <col min="8" max="8" width="18" customWidth="1"/>
    <col min="9" max="9" width="15" customWidth="1"/>
    <col min="14" max="14" width="13.42578125" bestFit="1" customWidth="1"/>
    <col min="15" max="15" width="21.5703125" bestFit="1" customWidth="1"/>
    <col min="16" max="16" width="38.7109375" bestFit="1" customWidth="1"/>
    <col min="17" max="17" width="14.5703125" customWidth="1"/>
    <col min="18" max="18" width="21.140625" customWidth="1"/>
    <col min="19" max="19" width="27" customWidth="1"/>
    <col min="20" max="20" width="21" customWidth="1"/>
    <col min="21" max="21" width="56.140625" bestFit="1" customWidth="1"/>
    <col min="22" max="22" width="66" bestFit="1" customWidth="1"/>
    <col min="23" max="23" width="8.7109375" bestFit="1" customWidth="1"/>
  </cols>
  <sheetData>
    <row r="1" spans="1:23" x14ac:dyDescent="0.25">
      <c r="G1" s="10" t="s">
        <v>191</v>
      </c>
    </row>
    <row r="2" spans="1:23" x14ac:dyDescent="0.25">
      <c r="A2" t="s">
        <v>35</v>
      </c>
      <c r="G2" s="23" t="s">
        <v>95</v>
      </c>
      <c r="N2" t="s">
        <v>96</v>
      </c>
      <c r="O2" t="s">
        <v>97</v>
      </c>
      <c r="P2" t="s">
        <v>98</v>
      </c>
      <c r="Q2" t="s">
        <v>99</v>
      </c>
      <c r="R2" t="s">
        <v>100</v>
      </c>
      <c r="S2" t="s">
        <v>101</v>
      </c>
      <c r="T2" t="s">
        <v>102</v>
      </c>
      <c r="U2" t="s">
        <v>211</v>
      </c>
      <c r="V2" t="s">
        <v>212</v>
      </c>
    </row>
    <row r="3" spans="1:23" s="7" customFormat="1" ht="51" customHeight="1" x14ac:dyDescent="0.25">
      <c r="A3" s="8" t="s">
        <v>0</v>
      </c>
      <c r="B3" s="8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24" t="s">
        <v>6</v>
      </c>
      <c r="H3" s="8" t="s">
        <v>29</v>
      </c>
      <c r="I3" s="8" t="s">
        <v>30</v>
      </c>
      <c r="J3" s="8" t="s">
        <v>9</v>
      </c>
      <c r="K3" s="8" t="s">
        <v>10</v>
      </c>
      <c r="L3" s="8" t="s">
        <v>11</v>
      </c>
      <c r="M3" s="8" t="s">
        <v>12</v>
      </c>
      <c r="N3" s="8" t="s">
        <v>13</v>
      </c>
      <c r="O3" s="8" t="s">
        <v>31</v>
      </c>
      <c r="P3" s="8" t="s">
        <v>32</v>
      </c>
      <c r="Q3" s="8" t="s">
        <v>18</v>
      </c>
      <c r="R3" s="8" t="s">
        <v>33</v>
      </c>
      <c r="S3" s="8" t="s">
        <v>81</v>
      </c>
      <c r="T3" s="8" t="s">
        <v>34</v>
      </c>
      <c r="U3" s="1" t="s">
        <v>186</v>
      </c>
      <c r="V3" s="1" t="s">
        <v>185</v>
      </c>
      <c r="W3" s="8" t="s">
        <v>27</v>
      </c>
    </row>
    <row r="4" spans="1:23" x14ac:dyDescent="0.25">
      <c r="G4" s="25" t="s">
        <v>103</v>
      </c>
      <c r="H4" s="7"/>
      <c r="I4" s="7"/>
      <c r="N4" t="s">
        <v>107</v>
      </c>
      <c r="O4" t="s">
        <v>57</v>
      </c>
      <c r="P4" t="s">
        <v>108</v>
      </c>
      <c r="Q4" t="s">
        <v>57</v>
      </c>
      <c r="R4" t="s">
        <v>57</v>
      </c>
      <c r="S4" t="s">
        <v>112</v>
      </c>
      <c r="T4" t="s">
        <v>57</v>
      </c>
      <c r="U4" t="s">
        <v>187</v>
      </c>
      <c r="V4" s="26" t="s">
        <v>192</v>
      </c>
    </row>
    <row r="5" spans="1:23" x14ac:dyDescent="0.25">
      <c r="G5" s="25" t="s">
        <v>104</v>
      </c>
      <c r="N5" t="s">
        <v>106</v>
      </c>
      <c r="O5" t="s">
        <v>58</v>
      </c>
      <c r="P5" t="s">
        <v>109</v>
      </c>
      <c r="Q5" t="s">
        <v>65</v>
      </c>
      <c r="R5" t="s">
        <v>58</v>
      </c>
      <c r="S5" t="s">
        <v>113</v>
      </c>
      <c r="T5" t="s">
        <v>58</v>
      </c>
      <c r="U5" t="s">
        <v>188</v>
      </c>
      <c r="V5" s="26" t="s">
        <v>403</v>
      </c>
    </row>
    <row r="6" spans="1:23" x14ac:dyDescent="0.25">
      <c r="G6" s="25" t="s">
        <v>105</v>
      </c>
      <c r="N6" t="s">
        <v>183</v>
      </c>
      <c r="P6" t="s">
        <v>110</v>
      </c>
      <c r="Q6" t="s">
        <v>66</v>
      </c>
      <c r="S6" t="s">
        <v>114</v>
      </c>
      <c r="U6" t="s">
        <v>189</v>
      </c>
      <c r="V6" s="26" t="s">
        <v>193</v>
      </c>
    </row>
    <row r="7" spans="1:23" x14ac:dyDescent="0.25">
      <c r="P7" t="s">
        <v>111</v>
      </c>
      <c r="Q7" t="s">
        <v>58</v>
      </c>
      <c r="S7" t="s">
        <v>115</v>
      </c>
      <c r="U7" t="s">
        <v>402</v>
      </c>
      <c r="V7" s="26" t="s">
        <v>194</v>
      </c>
    </row>
    <row r="8" spans="1:23" x14ac:dyDescent="0.25">
      <c r="P8" t="s">
        <v>174</v>
      </c>
      <c r="S8" t="s">
        <v>116</v>
      </c>
      <c r="U8" t="s">
        <v>190</v>
      </c>
      <c r="V8" s="26" t="s">
        <v>204</v>
      </c>
    </row>
    <row r="9" spans="1:23" x14ac:dyDescent="0.25">
      <c r="U9" t="s">
        <v>201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1"/>
  <dimension ref="A1:R9"/>
  <sheetViews>
    <sheetView workbookViewId="0">
      <selection activeCell="P3" sqref="P3:Q9"/>
    </sheetView>
  </sheetViews>
  <sheetFormatPr defaultRowHeight="15" x14ac:dyDescent="0.25"/>
  <cols>
    <col min="3" max="3" width="16" customWidth="1"/>
    <col min="11" max="11" width="44.28515625" customWidth="1"/>
    <col min="12" max="12" width="49.42578125" bestFit="1" customWidth="1"/>
    <col min="13" max="13" width="26.85546875" customWidth="1"/>
    <col min="14" max="14" width="23.140625" bestFit="1" customWidth="1"/>
    <col min="15" max="15" width="36.140625" customWidth="1"/>
    <col min="16" max="16" width="56.140625" bestFit="1" customWidth="1"/>
    <col min="17" max="17" width="66" bestFit="1" customWidth="1"/>
  </cols>
  <sheetData>
    <row r="1" spans="1:18" x14ac:dyDescent="0.25">
      <c r="A1" s="1" t="s">
        <v>117</v>
      </c>
    </row>
    <row r="2" spans="1:18" x14ac:dyDescent="0.25">
      <c r="C2" t="s">
        <v>126</v>
      </c>
      <c r="I2" t="s">
        <v>127</v>
      </c>
      <c r="J2" t="s">
        <v>128</v>
      </c>
      <c r="K2" t="s">
        <v>129</v>
      </c>
      <c r="L2" t="s">
        <v>130</v>
      </c>
      <c r="M2" t="s">
        <v>131</v>
      </c>
      <c r="N2" t="s">
        <v>132</v>
      </c>
      <c r="O2" t="s">
        <v>133</v>
      </c>
      <c r="P2" t="s">
        <v>215</v>
      </c>
      <c r="Q2" t="s">
        <v>216</v>
      </c>
    </row>
    <row r="3" spans="1:18" x14ac:dyDescent="0.25">
      <c r="A3" s="1" t="s">
        <v>5</v>
      </c>
      <c r="B3" s="1" t="s">
        <v>36</v>
      </c>
      <c r="C3" s="1" t="s">
        <v>6</v>
      </c>
      <c r="D3" s="1" t="s">
        <v>30</v>
      </c>
      <c r="E3" s="1" t="s">
        <v>9</v>
      </c>
      <c r="F3" s="1" t="s">
        <v>10</v>
      </c>
      <c r="G3" s="1" t="s">
        <v>11</v>
      </c>
      <c r="H3" s="1" t="s">
        <v>12</v>
      </c>
      <c r="I3" s="1" t="s">
        <v>13</v>
      </c>
      <c r="J3" s="1" t="s">
        <v>31</v>
      </c>
      <c r="K3" s="1" t="s">
        <v>37</v>
      </c>
      <c r="L3" s="1" t="s">
        <v>32</v>
      </c>
      <c r="M3" s="1" t="s">
        <v>38</v>
      </c>
      <c r="N3" s="1" t="s">
        <v>18</v>
      </c>
      <c r="O3" s="1" t="s">
        <v>39</v>
      </c>
      <c r="P3" s="1" t="s">
        <v>186</v>
      </c>
      <c r="Q3" s="1" t="s">
        <v>185</v>
      </c>
      <c r="R3" s="1" t="s">
        <v>40</v>
      </c>
    </row>
    <row r="4" spans="1:18" ht="30" x14ac:dyDescent="0.25">
      <c r="C4" s="7" t="s">
        <v>118</v>
      </c>
      <c r="D4" s="7"/>
      <c r="I4" t="s">
        <v>107</v>
      </c>
      <c r="J4" t="s">
        <v>57</v>
      </c>
      <c r="K4" t="s">
        <v>57</v>
      </c>
      <c r="L4" t="s">
        <v>108</v>
      </c>
      <c r="M4" t="s">
        <v>57</v>
      </c>
      <c r="N4" t="s">
        <v>57</v>
      </c>
      <c r="O4" t="s">
        <v>57</v>
      </c>
      <c r="P4" t="s">
        <v>187</v>
      </c>
      <c r="Q4" s="26" t="s">
        <v>192</v>
      </c>
    </row>
    <row r="5" spans="1:18" ht="30" x14ac:dyDescent="0.25">
      <c r="C5" s="7" t="s">
        <v>119</v>
      </c>
      <c r="I5" t="s">
        <v>106</v>
      </c>
      <c r="J5" t="s">
        <v>58</v>
      </c>
      <c r="K5" t="s">
        <v>58</v>
      </c>
      <c r="L5" t="s">
        <v>121</v>
      </c>
      <c r="M5" t="s">
        <v>58</v>
      </c>
      <c r="N5" t="s">
        <v>65</v>
      </c>
      <c r="O5" t="s">
        <v>58</v>
      </c>
      <c r="P5" t="s">
        <v>188</v>
      </c>
      <c r="Q5" s="26" t="s">
        <v>203</v>
      </c>
    </row>
    <row r="6" spans="1:18" x14ac:dyDescent="0.25">
      <c r="C6" s="7" t="s">
        <v>120</v>
      </c>
      <c r="I6" t="s">
        <v>182</v>
      </c>
      <c r="K6" t="s">
        <v>75</v>
      </c>
      <c r="L6" t="s">
        <v>122</v>
      </c>
      <c r="M6" t="s">
        <v>75</v>
      </c>
      <c r="N6" t="s">
        <v>66</v>
      </c>
      <c r="O6" t="s">
        <v>75</v>
      </c>
      <c r="P6" t="s">
        <v>189</v>
      </c>
      <c r="Q6" s="26" t="s">
        <v>193</v>
      </c>
    </row>
    <row r="7" spans="1:18" x14ac:dyDescent="0.25">
      <c r="L7" t="s">
        <v>123</v>
      </c>
      <c r="N7" t="s">
        <v>58</v>
      </c>
      <c r="P7" t="s">
        <v>202</v>
      </c>
      <c r="Q7" s="26" t="s">
        <v>194</v>
      </c>
    </row>
    <row r="8" spans="1:18" x14ac:dyDescent="0.25">
      <c r="L8" t="s">
        <v>124</v>
      </c>
      <c r="P8" t="s">
        <v>190</v>
      </c>
      <c r="Q8" s="26" t="s">
        <v>204</v>
      </c>
    </row>
    <row r="9" spans="1:18" x14ac:dyDescent="0.25">
      <c r="L9" t="s">
        <v>125</v>
      </c>
      <c r="P9" t="s">
        <v>201</v>
      </c>
    </row>
  </sheetData>
  <sortState xmlns:xlrd2="http://schemas.microsoft.com/office/spreadsheetml/2017/richdata2" ref="L4:L8">
    <sortCondition ref="L4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2"/>
  <dimension ref="A1:X9"/>
  <sheetViews>
    <sheetView workbookViewId="0">
      <selection activeCell="V4" sqref="V4:V8"/>
    </sheetView>
  </sheetViews>
  <sheetFormatPr defaultRowHeight="15" x14ac:dyDescent="0.25"/>
  <cols>
    <col min="8" max="8" width="26" customWidth="1"/>
    <col min="10" max="10" width="22" customWidth="1"/>
    <col min="12" max="12" width="33.5703125" bestFit="1" customWidth="1"/>
    <col min="17" max="17" width="16.140625" customWidth="1"/>
    <col min="18" max="18" width="21.5703125" bestFit="1" customWidth="1"/>
    <col min="19" max="19" width="48.85546875" bestFit="1" customWidth="1"/>
    <col min="20" max="20" width="31.85546875" bestFit="1" customWidth="1"/>
    <col min="21" max="21" width="56.140625" bestFit="1" customWidth="1"/>
    <col min="22" max="22" width="66" bestFit="1" customWidth="1"/>
  </cols>
  <sheetData>
    <row r="1" spans="1:24" x14ac:dyDescent="0.25">
      <c r="A1" t="s">
        <v>134</v>
      </c>
    </row>
    <row r="2" spans="1:24" x14ac:dyDescent="0.25">
      <c r="H2" t="s">
        <v>141</v>
      </c>
      <c r="J2" t="s">
        <v>142</v>
      </c>
      <c r="L2" t="s">
        <v>143</v>
      </c>
      <c r="Q2" t="s">
        <v>172</v>
      </c>
      <c r="R2" t="s">
        <v>173</v>
      </c>
      <c r="S2" t="s">
        <v>144</v>
      </c>
      <c r="U2" t="s">
        <v>217</v>
      </c>
      <c r="V2" t="s">
        <v>218</v>
      </c>
    </row>
    <row r="3" spans="1:24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41</v>
      </c>
      <c r="F3" s="1" t="s">
        <v>4</v>
      </c>
      <c r="G3" s="1" t="s">
        <v>42</v>
      </c>
      <c r="H3" s="1" t="s">
        <v>43</v>
      </c>
      <c r="I3" s="1" t="s">
        <v>5</v>
      </c>
      <c r="J3" s="1" t="s">
        <v>6</v>
      </c>
      <c r="K3" s="1" t="s">
        <v>44</v>
      </c>
      <c r="L3" s="1" t="s">
        <v>45</v>
      </c>
      <c r="M3" s="1" t="s">
        <v>9</v>
      </c>
      <c r="N3" s="1" t="s">
        <v>10</v>
      </c>
      <c r="O3" s="1" t="s">
        <v>11</v>
      </c>
      <c r="P3" s="1" t="s">
        <v>12</v>
      </c>
      <c r="Q3" s="1" t="s">
        <v>13</v>
      </c>
      <c r="R3" s="1" t="s">
        <v>31</v>
      </c>
      <c r="S3" s="1" t="s">
        <v>46</v>
      </c>
      <c r="T3" s="1" t="s">
        <v>47</v>
      </c>
      <c r="U3" s="1" t="s">
        <v>186</v>
      </c>
      <c r="V3" s="1" t="s">
        <v>185</v>
      </c>
      <c r="X3" s="1" t="s">
        <v>27</v>
      </c>
    </row>
    <row r="4" spans="1:24" x14ac:dyDescent="0.25">
      <c r="H4" t="s">
        <v>57</v>
      </c>
      <c r="J4" s="7" t="s">
        <v>136</v>
      </c>
      <c r="K4" s="7"/>
      <c r="L4" s="7" t="s">
        <v>67</v>
      </c>
      <c r="Q4" t="s">
        <v>107</v>
      </c>
      <c r="R4" t="s">
        <v>57</v>
      </c>
      <c r="S4" t="s">
        <v>57</v>
      </c>
      <c r="U4" t="s">
        <v>187</v>
      </c>
      <c r="V4" s="26" t="s">
        <v>192</v>
      </c>
    </row>
    <row r="5" spans="1:24" x14ac:dyDescent="0.25">
      <c r="H5" t="s">
        <v>58</v>
      </c>
      <c r="J5" s="7" t="s">
        <v>137</v>
      </c>
      <c r="L5" s="7" t="s">
        <v>140</v>
      </c>
      <c r="Q5" t="s">
        <v>106</v>
      </c>
      <c r="R5" t="s">
        <v>58</v>
      </c>
      <c r="S5" t="s">
        <v>58</v>
      </c>
      <c r="U5" t="s">
        <v>188</v>
      </c>
      <c r="V5" s="26" t="s">
        <v>203</v>
      </c>
    </row>
    <row r="6" spans="1:24" ht="30" x14ac:dyDescent="0.25">
      <c r="H6" t="s">
        <v>135</v>
      </c>
      <c r="J6" s="7" t="s">
        <v>138</v>
      </c>
      <c r="L6" s="7" t="s">
        <v>55</v>
      </c>
      <c r="Q6" t="s">
        <v>182</v>
      </c>
      <c r="U6" t="s">
        <v>189</v>
      </c>
      <c r="V6" s="26" t="s">
        <v>193</v>
      </c>
    </row>
    <row r="7" spans="1:24" ht="30" x14ac:dyDescent="0.25">
      <c r="J7" s="7" t="s">
        <v>139</v>
      </c>
      <c r="U7" t="s">
        <v>202</v>
      </c>
      <c r="V7" s="26" t="s">
        <v>194</v>
      </c>
    </row>
    <row r="8" spans="1:24" x14ac:dyDescent="0.25">
      <c r="U8" t="s">
        <v>190</v>
      </c>
      <c r="V8" s="26" t="s">
        <v>204</v>
      </c>
    </row>
    <row r="9" spans="1:24" x14ac:dyDescent="0.25">
      <c r="U9" t="s">
        <v>201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5"/>
  <dimension ref="A1:L62"/>
  <sheetViews>
    <sheetView topLeftCell="F1" workbookViewId="0">
      <selection activeCell="L19" sqref="L19"/>
    </sheetView>
  </sheetViews>
  <sheetFormatPr defaultRowHeight="15" x14ac:dyDescent="0.25"/>
  <cols>
    <col min="1" max="1" width="17.28515625" customWidth="1"/>
    <col min="2" max="2" width="36.7109375" bestFit="1" customWidth="1"/>
    <col min="4" max="4" width="33.140625" customWidth="1"/>
    <col min="5" max="5" width="36" bestFit="1" customWidth="1"/>
    <col min="10" max="10" width="40.140625" customWidth="1"/>
    <col min="11" max="11" width="31.42578125" customWidth="1"/>
    <col min="12" max="12" width="35.7109375" customWidth="1"/>
  </cols>
  <sheetData>
    <row r="1" spans="1:12" x14ac:dyDescent="0.25">
      <c r="E1" s="29" t="s">
        <v>214</v>
      </c>
    </row>
    <row r="2" spans="1:12" x14ac:dyDescent="0.25">
      <c r="A2" s="1" t="s">
        <v>157</v>
      </c>
      <c r="B2" s="1" t="s">
        <v>59</v>
      </c>
      <c r="E2" s="1" t="s">
        <v>158</v>
      </c>
      <c r="J2" s="11" t="s">
        <v>220</v>
      </c>
      <c r="K2" s="11" t="s">
        <v>221</v>
      </c>
      <c r="L2" t="s">
        <v>222</v>
      </c>
    </row>
    <row r="3" spans="1:12" x14ac:dyDescent="0.25">
      <c r="A3" t="s">
        <v>282</v>
      </c>
      <c r="B3" t="s">
        <v>223</v>
      </c>
      <c r="E3" t="s">
        <v>223</v>
      </c>
      <c r="J3" t="s">
        <v>223</v>
      </c>
      <c r="K3" t="s">
        <v>322</v>
      </c>
      <c r="L3" t="s">
        <v>367</v>
      </c>
    </row>
    <row r="4" spans="1:12" x14ac:dyDescent="0.25">
      <c r="A4" t="s">
        <v>282</v>
      </c>
      <c r="B4" t="s">
        <v>224</v>
      </c>
      <c r="E4" t="s">
        <v>224</v>
      </c>
      <c r="J4" t="s">
        <v>224</v>
      </c>
      <c r="K4" t="s">
        <v>323</v>
      </c>
      <c r="L4" t="s">
        <v>481</v>
      </c>
    </row>
    <row r="5" spans="1:12" x14ac:dyDescent="0.25">
      <c r="A5" t="s">
        <v>282</v>
      </c>
      <c r="B5" t="s">
        <v>225</v>
      </c>
      <c r="E5" t="s">
        <v>225</v>
      </c>
      <c r="J5" t="s">
        <v>225</v>
      </c>
      <c r="K5" t="s">
        <v>324</v>
      </c>
      <c r="L5" t="s">
        <v>482</v>
      </c>
    </row>
    <row r="6" spans="1:12" x14ac:dyDescent="0.25">
      <c r="A6" t="s">
        <v>282</v>
      </c>
      <c r="B6" t="s">
        <v>227</v>
      </c>
      <c r="E6" t="s">
        <v>227</v>
      </c>
      <c r="J6" t="s">
        <v>227</v>
      </c>
      <c r="K6" t="s">
        <v>325</v>
      </c>
      <c r="L6" t="s">
        <v>483</v>
      </c>
    </row>
    <row r="7" spans="1:12" x14ac:dyDescent="0.25">
      <c r="A7" t="s">
        <v>282</v>
      </c>
      <c r="B7" t="s">
        <v>226</v>
      </c>
      <c r="E7" t="s">
        <v>226</v>
      </c>
      <c r="J7" t="s">
        <v>226</v>
      </c>
      <c r="K7" t="s">
        <v>326</v>
      </c>
      <c r="L7" t="s">
        <v>484</v>
      </c>
    </row>
    <row r="8" spans="1:12" x14ac:dyDescent="0.25">
      <c r="A8" t="s">
        <v>282</v>
      </c>
      <c r="B8" t="s">
        <v>283</v>
      </c>
      <c r="E8" t="s">
        <v>283</v>
      </c>
      <c r="J8" t="s">
        <v>283</v>
      </c>
      <c r="K8" t="s">
        <v>451</v>
      </c>
      <c r="L8" t="s">
        <v>485</v>
      </c>
    </row>
    <row r="9" spans="1:12" x14ac:dyDescent="0.25">
      <c r="A9" t="s">
        <v>282</v>
      </c>
      <c r="B9" t="s">
        <v>228</v>
      </c>
      <c r="E9" t="s">
        <v>228</v>
      </c>
      <c r="J9" t="s">
        <v>228</v>
      </c>
      <c r="K9" t="s">
        <v>262</v>
      </c>
      <c r="L9" t="s">
        <v>486</v>
      </c>
    </row>
    <row r="10" spans="1:12" x14ac:dyDescent="0.25">
      <c r="A10" t="s">
        <v>282</v>
      </c>
      <c r="B10" t="s">
        <v>229</v>
      </c>
      <c r="E10" t="s">
        <v>229</v>
      </c>
      <c r="J10" t="s">
        <v>229</v>
      </c>
      <c r="K10" t="s">
        <v>327</v>
      </c>
      <c r="L10" t="s">
        <v>487</v>
      </c>
    </row>
    <row r="11" spans="1:12" x14ac:dyDescent="0.25">
      <c r="A11" t="s">
        <v>282</v>
      </c>
      <c r="B11" t="s">
        <v>230</v>
      </c>
      <c r="E11" t="s">
        <v>230</v>
      </c>
      <c r="J11" t="s">
        <v>230</v>
      </c>
      <c r="K11" t="s">
        <v>328</v>
      </c>
      <c r="L11" t="s">
        <v>488</v>
      </c>
    </row>
    <row r="12" spans="1:12" x14ac:dyDescent="0.25">
      <c r="A12" t="s">
        <v>282</v>
      </c>
      <c r="B12" t="s">
        <v>231</v>
      </c>
      <c r="E12" t="s">
        <v>231</v>
      </c>
      <c r="J12" t="s">
        <v>231</v>
      </c>
      <c r="K12" t="s">
        <v>452</v>
      </c>
      <c r="L12" t="s">
        <v>489</v>
      </c>
    </row>
    <row r="13" spans="1:12" x14ac:dyDescent="0.25">
      <c r="A13" t="s">
        <v>282</v>
      </c>
      <c r="B13" t="s">
        <v>232</v>
      </c>
      <c r="E13" t="s">
        <v>232</v>
      </c>
      <c r="J13" t="s">
        <v>232</v>
      </c>
      <c r="K13" t="s">
        <v>329</v>
      </c>
      <c r="L13" t="s">
        <v>490</v>
      </c>
    </row>
    <row r="14" spans="1:12" x14ac:dyDescent="0.25">
      <c r="A14" t="s">
        <v>282</v>
      </c>
      <c r="B14" t="s">
        <v>233</v>
      </c>
      <c r="E14" t="s">
        <v>233</v>
      </c>
      <c r="J14" t="s">
        <v>233</v>
      </c>
      <c r="K14" t="s">
        <v>453</v>
      </c>
      <c r="L14" t="s">
        <v>491</v>
      </c>
    </row>
    <row r="15" spans="1:12" x14ac:dyDescent="0.25">
      <c r="A15" t="s">
        <v>282</v>
      </c>
      <c r="B15" t="s">
        <v>234</v>
      </c>
      <c r="E15" t="s">
        <v>234</v>
      </c>
      <c r="J15" t="s">
        <v>234</v>
      </c>
      <c r="K15" t="s">
        <v>330</v>
      </c>
      <c r="L15" t="s">
        <v>492</v>
      </c>
    </row>
    <row r="16" spans="1:12" x14ac:dyDescent="0.25">
      <c r="A16" t="s">
        <v>282</v>
      </c>
      <c r="B16" t="s">
        <v>235</v>
      </c>
      <c r="E16" t="s">
        <v>235</v>
      </c>
      <c r="J16" t="s">
        <v>235</v>
      </c>
      <c r="K16" t="s">
        <v>331</v>
      </c>
      <c r="L16" t="s">
        <v>493</v>
      </c>
    </row>
    <row r="17" spans="1:12" x14ac:dyDescent="0.25">
      <c r="A17" t="s">
        <v>282</v>
      </c>
      <c r="B17" t="s">
        <v>236</v>
      </c>
      <c r="E17" t="s">
        <v>236</v>
      </c>
      <c r="J17" t="s">
        <v>236</v>
      </c>
      <c r="K17" t="s">
        <v>332</v>
      </c>
      <c r="L17" t="s">
        <v>494</v>
      </c>
    </row>
    <row r="18" spans="1:12" x14ac:dyDescent="0.25">
      <c r="A18" t="s">
        <v>282</v>
      </c>
      <c r="B18" t="s">
        <v>237</v>
      </c>
      <c r="E18" t="s">
        <v>237</v>
      </c>
      <c r="J18" t="s">
        <v>237</v>
      </c>
      <c r="K18" t="s">
        <v>333</v>
      </c>
      <c r="L18" t="s">
        <v>496</v>
      </c>
    </row>
    <row r="19" spans="1:12" x14ac:dyDescent="0.25">
      <c r="A19" t="s">
        <v>282</v>
      </c>
      <c r="B19" t="s">
        <v>238</v>
      </c>
      <c r="E19" t="s">
        <v>238</v>
      </c>
      <c r="J19" t="s">
        <v>238</v>
      </c>
      <c r="K19" t="s">
        <v>334</v>
      </c>
      <c r="L19" t="s">
        <v>370</v>
      </c>
    </row>
    <row r="20" spans="1:12" x14ac:dyDescent="0.25">
      <c r="A20" t="s">
        <v>282</v>
      </c>
      <c r="B20" t="s">
        <v>239</v>
      </c>
      <c r="E20" t="s">
        <v>239</v>
      </c>
      <c r="J20" t="s">
        <v>239</v>
      </c>
      <c r="K20" t="s">
        <v>335</v>
      </c>
      <c r="L20" t="s">
        <v>495</v>
      </c>
    </row>
    <row r="21" spans="1:12" x14ac:dyDescent="0.25">
      <c r="A21" t="s">
        <v>282</v>
      </c>
      <c r="B21" t="s">
        <v>240</v>
      </c>
      <c r="E21" t="s">
        <v>240</v>
      </c>
      <c r="J21" t="s">
        <v>240</v>
      </c>
      <c r="K21" t="s">
        <v>454</v>
      </c>
      <c r="L21" t="s">
        <v>497</v>
      </c>
    </row>
    <row r="22" spans="1:12" x14ac:dyDescent="0.25">
      <c r="A22" t="s">
        <v>282</v>
      </c>
      <c r="B22" t="s">
        <v>241</v>
      </c>
      <c r="E22" t="s">
        <v>241</v>
      </c>
      <c r="J22" t="s">
        <v>241</v>
      </c>
      <c r="K22" t="s">
        <v>336</v>
      </c>
      <c r="L22" t="s">
        <v>369</v>
      </c>
    </row>
    <row r="23" spans="1:12" x14ac:dyDescent="0.25">
      <c r="A23" t="s">
        <v>282</v>
      </c>
      <c r="B23" t="s">
        <v>242</v>
      </c>
      <c r="E23" t="s">
        <v>242</v>
      </c>
      <c r="J23" t="s">
        <v>242</v>
      </c>
      <c r="K23" t="s">
        <v>337</v>
      </c>
      <c r="L23" t="s">
        <v>498</v>
      </c>
    </row>
    <row r="24" spans="1:12" x14ac:dyDescent="0.25">
      <c r="A24" t="s">
        <v>282</v>
      </c>
      <c r="B24" t="s">
        <v>243</v>
      </c>
      <c r="E24" t="s">
        <v>243</v>
      </c>
      <c r="J24" t="s">
        <v>243</v>
      </c>
      <c r="K24" t="s">
        <v>455</v>
      </c>
      <c r="L24" t="s">
        <v>499</v>
      </c>
    </row>
    <row r="25" spans="1:12" x14ac:dyDescent="0.25">
      <c r="A25" t="s">
        <v>282</v>
      </c>
      <c r="B25" t="s">
        <v>244</v>
      </c>
      <c r="E25" t="s">
        <v>244</v>
      </c>
      <c r="J25" t="s">
        <v>244</v>
      </c>
      <c r="K25" t="s">
        <v>338</v>
      </c>
      <c r="L25" t="s">
        <v>500</v>
      </c>
    </row>
    <row r="26" spans="1:12" x14ac:dyDescent="0.25">
      <c r="A26" t="s">
        <v>282</v>
      </c>
      <c r="B26" t="s">
        <v>245</v>
      </c>
      <c r="E26" t="s">
        <v>245</v>
      </c>
      <c r="J26" t="s">
        <v>245</v>
      </c>
      <c r="K26" t="s">
        <v>339</v>
      </c>
      <c r="L26" t="s">
        <v>368</v>
      </c>
    </row>
    <row r="27" spans="1:12" x14ac:dyDescent="0.25">
      <c r="A27" t="s">
        <v>282</v>
      </c>
      <c r="B27" t="s">
        <v>246</v>
      </c>
      <c r="E27" t="s">
        <v>246</v>
      </c>
      <c r="J27" t="s">
        <v>246</v>
      </c>
      <c r="K27" t="s">
        <v>340</v>
      </c>
      <c r="L27" t="s">
        <v>501</v>
      </c>
    </row>
    <row r="28" spans="1:12" x14ac:dyDescent="0.25">
      <c r="A28" t="s">
        <v>282</v>
      </c>
      <c r="B28" t="s">
        <v>247</v>
      </c>
      <c r="E28" t="s">
        <v>247</v>
      </c>
      <c r="J28" t="s">
        <v>247</v>
      </c>
      <c r="K28" t="s">
        <v>456</v>
      </c>
      <c r="L28" t="s">
        <v>502</v>
      </c>
    </row>
    <row r="29" spans="1:12" x14ac:dyDescent="0.25">
      <c r="A29" t="s">
        <v>282</v>
      </c>
      <c r="B29" t="s">
        <v>248</v>
      </c>
      <c r="E29" t="s">
        <v>248</v>
      </c>
      <c r="J29" t="s">
        <v>248</v>
      </c>
      <c r="K29" t="s">
        <v>341</v>
      </c>
      <c r="L29" t="s">
        <v>503</v>
      </c>
    </row>
    <row r="30" spans="1:12" x14ac:dyDescent="0.25">
      <c r="A30" t="s">
        <v>282</v>
      </c>
      <c r="B30" t="s">
        <v>249</v>
      </c>
      <c r="E30" t="s">
        <v>249</v>
      </c>
      <c r="J30" t="s">
        <v>249</v>
      </c>
      <c r="K30" t="s">
        <v>342</v>
      </c>
      <c r="L30" t="s">
        <v>504</v>
      </c>
    </row>
    <row r="31" spans="1:12" x14ac:dyDescent="0.25">
      <c r="A31" t="s">
        <v>282</v>
      </c>
      <c r="B31" t="s">
        <v>250</v>
      </c>
      <c r="E31" t="s">
        <v>250</v>
      </c>
      <c r="J31" t="s">
        <v>250</v>
      </c>
      <c r="K31" t="s">
        <v>343</v>
      </c>
      <c r="L31" t="s">
        <v>371</v>
      </c>
    </row>
    <row r="32" spans="1:12" x14ac:dyDescent="0.25">
      <c r="A32" t="s">
        <v>282</v>
      </c>
      <c r="B32" t="s">
        <v>251</v>
      </c>
      <c r="E32" t="s">
        <v>251</v>
      </c>
      <c r="J32" t="s">
        <v>251</v>
      </c>
      <c r="K32" t="s">
        <v>344</v>
      </c>
      <c r="L32" t="s">
        <v>505</v>
      </c>
    </row>
    <row r="33" spans="1:11" x14ac:dyDescent="0.25">
      <c r="A33" t="s">
        <v>282</v>
      </c>
      <c r="B33" t="s">
        <v>252</v>
      </c>
      <c r="E33" t="s">
        <v>252</v>
      </c>
      <c r="J33" t="s">
        <v>252</v>
      </c>
      <c r="K33" t="s">
        <v>345</v>
      </c>
    </row>
    <row r="34" spans="1:11" x14ac:dyDescent="0.25">
      <c r="A34" t="s">
        <v>282</v>
      </c>
      <c r="B34" t="s">
        <v>253</v>
      </c>
      <c r="E34" t="s">
        <v>253</v>
      </c>
      <c r="J34" t="s">
        <v>253</v>
      </c>
      <c r="K34" t="s">
        <v>346</v>
      </c>
    </row>
    <row r="35" spans="1:11" x14ac:dyDescent="0.25">
      <c r="A35" t="s">
        <v>282</v>
      </c>
      <c r="B35" t="s">
        <v>254</v>
      </c>
      <c r="E35" t="s">
        <v>254</v>
      </c>
      <c r="J35" t="s">
        <v>254</v>
      </c>
      <c r="K35" t="s">
        <v>347</v>
      </c>
    </row>
    <row r="36" spans="1:11" x14ac:dyDescent="0.25">
      <c r="A36" t="s">
        <v>282</v>
      </c>
      <c r="B36" t="s">
        <v>255</v>
      </c>
      <c r="E36" t="s">
        <v>255</v>
      </c>
      <c r="J36" t="s">
        <v>255</v>
      </c>
      <c r="K36" t="s">
        <v>348</v>
      </c>
    </row>
    <row r="37" spans="1:11" x14ac:dyDescent="0.25">
      <c r="A37" t="s">
        <v>282</v>
      </c>
      <c r="B37" t="s">
        <v>256</v>
      </c>
      <c r="E37" t="s">
        <v>256</v>
      </c>
      <c r="J37" t="s">
        <v>256</v>
      </c>
      <c r="K37" t="s">
        <v>349</v>
      </c>
    </row>
    <row r="38" spans="1:11" x14ac:dyDescent="0.25">
      <c r="A38" t="s">
        <v>282</v>
      </c>
      <c r="B38" t="s">
        <v>257</v>
      </c>
      <c r="E38" t="s">
        <v>257</v>
      </c>
      <c r="J38" t="s">
        <v>257</v>
      </c>
      <c r="K38" t="s">
        <v>350</v>
      </c>
    </row>
    <row r="39" spans="1:11" x14ac:dyDescent="0.25">
      <c r="A39" t="s">
        <v>282</v>
      </c>
      <c r="B39" t="s">
        <v>258</v>
      </c>
      <c r="E39" t="s">
        <v>258</v>
      </c>
      <c r="J39" t="s">
        <v>258</v>
      </c>
      <c r="K39" t="s">
        <v>351</v>
      </c>
    </row>
    <row r="40" spans="1:11" x14ac:dyDescent="0.25">
      <c r="A40" t="s">
        <v>282</v>
      </c>
      <c r="B40" t="s">
        <v>259</v>
      </c>
      <c r="E40" t="s">
        <v>259</v>
      </c>
      <c r="J40" t="s">
        <v>259</v>
      </c>
      <c r="K40" t="s">
        <v>352</v>
      </c>
    </row>
    <row r="41" spans="1:11" x14ac:dyDescent="0.25">
      <c r="A41" t="s">
        <v>282</v>
      </c>
      <c r="B41" t="s">
        <v>260</v>
      </c>
      <c r="E41" t="s">
        <v>260</v>
      </c>
      <c r="J41" t="s">
        <v>260</v>
      </c>
      <c r="K41" t="s">
        <v>353</v>
      </c>
    </row>
    <row r="42" spans="1:11" x14ac:dyDescent="0.25">
      <c r="A42" t="s">
        <v>282</v>
      </c>
      <c r="B42" t="s">
        <v>261</v>
      </c>
      <c r="E42" t="s">
        <v>261</v>
      </c>
      <c r="J42" t="s">
        <v>261</v>
      </c>
      <c r="K42" t="s">
        <v>354</v>
      </c>
    </row>
    <row r="43" spans="1:11" x14ac:dyDescent="0.25">
      <c r="A43" t="s">
        <v>282</v>
      </c>
      <c r="B43" t="s">
        <v>262</v>
      </c>
      <c r="E43" t="s">
        <v>262</v>
      </c>
      <c r="J43" t="s">
        <v>262</v>
      </c>
      <c r="K43" t="s">
        <v>355</v>
      </c>
    </row>
    <row r="44" spans="1:11" x14ac:dyDescent="0.25">
      <c r="A44" t="s">
        <v>282</v>
      </c>
      <c r="B44" t="s">
        <v>263</v>
      </c>
      <c r="E44" t="s">
        <v>263</v>
      </c>
      <c r="J44" t="s">
        <v>263</v>
      </c>
      <c r="K44" t="s">
        <v>356</v>
      </c>
    </row>
    <row r="45" spans="1:11" x14ac:dyDescent="0.25">
      <c r="A45" t="s">
        <v>282</v>
      </c>
      <c r="B45" t="s">
        <v>264</v>
      </c>
      <c r="E45" t="s">
        <v>264</v>
      </c>
      <c r="J45" t="s">
        <v>264</v>
      </c>
      <c r="K45" t="s">
        <v>357</v>
      </c>
    </row>
    <row r="46" spans="1:11" x14ac:dyDescent="0.25">
      <c r="A46" t="s">
        <v>282</v>
      </c>
      <c r="B46" t="s">
        <v>265</v>
      </c>
      <c r="E46" t="s">
        <v>265</v>
      </c>
      <c r="J46" t="s">
        <v>265</v>
      </c>
      <c r="K46" t="s">
        <v>457</v>
      </c>
    </row>
    <row r="47" spans="1:11" x14ac:dyDescent="0.25">
      <c r="A47" t="s">
        <v>282</v>
      </c>
      <c r="B47" t="s">
        <v>266</v>
      </c>
      <c r="E47" t="s">
        <v>266</v>
      </c>
      <c r="J47" t="s">
        <v>266</v>
      </c>
      <c r="K47" t="s">
        <v>358</v>
      </c>
    </row>
    <row r="48" spans="1:11" x14ac:dyDescent="0.25">
      <c r="A48" t="s">
        <v>282</v>
      </c>
      <c r="B48" t="s">
        <v>267</v>
      </c>
      <c r="E48" t="s">
        <v>267</v>
      </c>
      <c r="J48" t="s">
        <v>267</v>
      </c>
      <c r="K48" t="s">
        <v>359</v>
      </c>
    </row>
    <row r="49" spans="1:11" x14ac:dyDescent="0.25">
      <c r="A49" t="s">
        <v>282</v>
      </c>
      <c r="B49" t="s">
        <v>268</v>
      </c>
      <c r="E49" t="s">
        <v>268</v>
      </c>
      <c r="J49" t="s">
        <v>268</v>
      </c>
      <c r="K49" t="s">
        <v>360</v>
      </c>
    </row>
    <row r="50" spans="1:11" x14ac:dyDescent="0.25">
      <c r="A50" t="s">
        <v>282</v>
      </c>
      <c r="B50" t="s">
        <v>269</v>
      </c>
      <c r="E50" t="s">
        <v>269</v>
      </c>
      <c r="J50" t="s">
        <v>269</v>
      </c>
      <c r="K50" t="s">
        <v>458</v>
      </c>
    </row>
    <row r="51" spans="1:11" x14ac:dyDescent="0.25">
      <c r="A51" t="s">
        <v>282</v>
      </c>
      <c r="B51" t="s">
        <v>270</v>
      </c>
      <c r="E51" t="s">
        <v>270</v>
      </c>
      <c r="J51" t="s">
        <v>270</v>
      </c>
      <c r="K51" t="s">
        <v>361</v>
      </c>
    </row>
    <row r="52" spans="1:11" x14ac:dyDescent="0.25">
      <c r="A52" t="s">
        <v>282</v>
      </c>
      <c r="B52" t="s">
        <v>271</v>
      </c>
      <c r="E52" t="s">
        <v>271</v>
      </c>
      <c r="J52" t="s">
        <v>271</v>
      </c>
      <c r="K52" t="s">
        <v>362</v>
      </c>
    </row>
    <row r="53" spans="1:11" x14ac:dyDescent="0.25">
      <c r="A53" t="s">
        <v>282</v>
      </c>
      <c r="B53" t="s">
        <v>272</v>
      </c>
      <c r="E53" t="s">
        <v>272</v>
      </c>
      <c r="J53" t="s">
        <v>272</v>
      </c>
      <c r="K53" t="s">
        <v>363</v>
      </c>
    </row>
    <row r="54" spans="1:11" x14ac:dyDescent="0.25">
      <c r="A54" t="s">
        <v>282</v>
      </c>
      <c r="B54" t="s">
        <v>282</v>
      </c>
      <c r="E54" t="s">
        <v>273</v>
      </c>
      <c r="J54" t="s">
        <v>273</v>
      </c>
      <c r="K54" t="s">
        <v>364</v>
      </c>
    </row>
    <row r="55" spans="1:11" x14ac:dyDescent="0.25">
      <c r="A55" t="s">
        <v>282</v>
      </c>
      <c r="B55" t="s">
        <v>274</v>
      </c>
      <c r="E55" t="s">
        <v>274</v>
      </c>
      <c r="J55" t="s">
        <v>274</v>
      </c>
      <c r="K55" t="s">
        <v>365</v>
      </c>
    </row>
    <row r="56" spans="1:11" x14ac:dyDescent="0.25">
      <c r="A56" t="s">
        <v>282</v>
      </c>
      <c r="B56" t="s">
        <v>275</v>
      </c>
      <c r="E56" t="s">
        <v>275</v>
      </c>
      <c r="J56" t="s">
        <v>275</v>
      </c>
      <c r="K56" t="s">
        <v>366</v>
      </c>
    </row>
    <row r="57" spans="1:11" x14ac:dyDescent="0.25">
      <c r="A57" t="s">
        <v>282</v>
      </c>
      <c r="B57" t="s">
        <v>276</v>
      </c>
      <c r="E57" t="s">
        <v>276</v>
      </c>
      <c r="J57" t="s">
        <v>276</v>
      </c>
    </row>
    <row r="58" spans="1:11" x14ac:dyDescent="0.25">
      <c r="A58" t="s">
        <v>282</v>
      </c>
      <c r="B58" t="s">
        <v>277</v>
      </c>
      <c r="E58" t="s">
        <v>277</v>
      </c>
      <c r="J58" t="s">
        <v>277</v>
      </c>
    </row>
    <row r="59" spans="1:11" x14ac:dyDescent="0.25">
      <c r="A59" t="s">
        <v>282</v>
      </c>
      <c r="B59" t="s">
        <v>278</v>
      </c>
      <c r="E59" t="s">
        <v>278</v>
      </c>
      <c r="J59" t="s">
        <v>278</v>
      </c>
    </row>
    <row r="60" spans="1:11" x14ac:dyDescent="0.25">
      <c r="A60" t="s">
        <v>282</v>
      </c>
      <c r="B60" t="s">
        <v>279</v>
      </c>
      <c r="E60" t="s">
        <v>279</v>
      </c>
      <c r="J60" t="s">
        <v>279</v>
      </c>
    </row>
    <row r="61" spans="1:11" x14ac:dyDescent="0.25">
      <c r="A61" t="s">
        <v>282</v>
      </c>
      <c r="B61" t="s">
        <v>280</v>
      </c>
      <c r="E61" t="s">
        <v>280</v>
      </c>
      <c r="J61" t="s">
        <v>280</v>
      </c>
    </row>
    <row r="62" spans="1:11" x14ac:dyDescent="0.25">
      <c r="A62" t="s">
        <v>282</v>
      </c>
      <c r="B62" t="s">
        <v>281</v>
      </c>
      <c r="E62" t="s">
        <v>281</v>
      </c>
      <c r="J62" t="s">
        <v>281</v>
      </c>
    </row>
  </sheetData>
  <pageMargins left="0.7" right="0.7" top="0.75" bottom="0.75" header="0.3" footer="0.3"/>
  <pageSetup paperSize="9" orientation="portrait" r:id="rId1"/>
  <tableParts count="2">
    <tablePart r:id="rId2"/>
    <tablePart r:id="rId3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4"/>
  <dimension ref="A1:S20"/>
  <sheetViews>
    <sheetView topLeftCell="M1" workbookViewId="0">
      <selection activeCell="Q11" sqref="Q11"/>
    </sheetView>
  </sheetViews>
  <sheetFormatPr defaultRowHeight="15" x14ac:dyDescent="0.25"/>
  <cols>
    <col min="7" max="7" width="29.7109375" bestFit="1" customWidth="1"/>
    <col min="9" max="9" width="15.42578125" customWidth="1"/>
    <col min="10" max="10" width="21" bestFit="1" customWidth="1"/>
    <col min="11" max="11" width="21.7109375" bestFit="1" customWidth="1"/>
    <col min="12" max="12" width="30" bestFit="1" customWidth="1"/>
    <col min="14" max="14" width="20.7109375" customWidth="1"/>
    <col min="15" max="15" width="22.5703125" customWidth="1"/>
    <col min="17" max="17" width="16.85546875" customWidth="1"/>
    <col min="18" max="18" width="14.42578125" customWidth="1"/>
    <col min="19" max="19" width="8.7109375" customWidth="1"/>
  </cols>
  <sheetData>
    <row r="1" spans="1:19" x14ac:dyDescent="0.25">
      <c r="A1" s="9" t="s">
        <v>145</v>
      </c>
      <c r="B1" s="10" t="s">
        <v>146</v>
      </c>
    </row>
    <row r="2" spans="1:19" x14ac:dyDescent="0.25">
      <c r="G2" t="s">
        <v>180</v>
      </c>
      <c r="J2" t="s">
        <v>181</v>
      </c>
      <c r="K2" t="s">
        <v>155</v>
      </c>
      <c r="L2" t="s">
        <v>156</v>
      </c>
    </row>
    <row r="3" spans="1:19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48</v>
      </c>
      <c r="H3" s="1" t="s">
        <v>49</v>
      </c>
      <c r="I3" s="1" t="s">
        <v>50</v>
      </c>
      <c r="J3" s="1" t="s">
        <v>51</v>
      </c>
      <c r="K3" s="1" t="s">
        <v>52</v>
      </c>
      <c r="L3" s="1" t="s">
        <v>53</v>
      </c>
      <c r="M3" s="1" t="s">
        <v>40</v>
      </c>
      <c r="N3" s="1" t="s">
        <v>434</v>
      </c>
      <c r="O3" s="1" t="s">
        <v>284</v>
      </c>
      <c r="P3" s="1" t="s">
        <v>376</v>
      </c>
      <c r="Q3" s="1" t="s">
        <v>379</v>
      </c>
      <c r="R3" s="1" t="s">
        <v>427</v>
      </c>
      <c r="S3" s="1" t="s">
        <v>444</v>
      </c>
    </row>
    <row r="4" spans="1:19" ht="36" x14ac:dyDescent="0.25">
      <c r="G4" t="s">
        <v>175</v>
      </c>
      <c r="J4" t="s">
        <v>59</v>
      </c>
      <c r="K4" t="s">
        <v>147</v>
      </c>
      <c r="L4" t="s">
        <v>148</v>
      </c>
      <c r="N4" t="s">
        <v>57</v>
      </c>
      <c r="O4" s="47" t="s">
        <v>460</v>
      </c>
      <c r="P4" t="s">
        <v>377</v>
      </c>
      <c r="Q4" t="s">
        <v>380</v>
      </c>
      <c r="R4" t="s">
        <v>428</v>
      </c>
      <c r="S4" t="s">
        <v>57</v>
      </c>
    </row>
    <row r="5" spans="1:19" x14ac:dyDescent="0.25">
      <c r="G5" t="s">
        <v>176</v>
      </c>
      <c r="J5" t="s">
        <v>64</v>
      </c>
      <c r="K5" t="s">
        <v>149</v>
      </c>
      <c r="L5" t="s">
        <v>150</v>
      </c>
      <c r="N5" t="s">
        <v>446</v>
      </c>
      <c r="O5" t="s">
        <v>285</v>
      </c>
      <c r="P5" t="s">
        <v>378</v>
      </c>
      <c r="Q5" t="s">
        <v>381</v>
      </c>
      <c r="R5" t="s">
        <v>429</v>
      </c>
      <c r="S5" t="s">
        <v>445</v>
      </c>
    </row>
    <row r="6" spans="1:19" x14ac:dyDescent="0.25">
      <c r="G6" t="s">
        <v>177</v>
      </c>
      <c r="J6" t="s">
        <v>61</v>
      </c>
      <c r="K6" t="s">
        <v>151</v>
      </c>
      <c r="L6" t="s">
        <v>152</v>
      </c>
      <c r="N6" t="s">
        <v>436</v>
      </c>
      <c r="O6" t="s">
        <v>374</v>
      </c>
      <c r="S6" t="s">
        <v>448</v>
      </c>
    </row>
    <row r="7" spans="1:19" x14ac:dyDescent="0.25">
      <c r="G7" t="s">
        <v>179</v>
      </c>
      <c r="J7" t="s">
        <v>60</v>
      </c>
      <c r="K7" t="s">
        <v>153</v>
      </c>
      <c r="L7" t="s">
        <v>196</v>
      </c>
      <c r="O7" t="s">
        <v>286</v>
      </c>
      <c r="S7" t="s">
        <v>461</v>
      </c>
    </row>
    <row r="8" spans="1:19" x14ac:dyDescent="0.25">
      <c r="G8" t="s">
        <v>178</v>
      </c>
      <c r="J8" t="s">
        <v>294</v>
      </c>
      <c r="K8" t="s">
        <v>154</v>
      </c>
      <c r="O8" t="s">
        <v>450</v>
      </c>
    </row>
    <row r="9" spans="1:19" x14ac:dyDescent="0.25">
      <c r="J9" t="s">
        <v>293</v>
      </c>
      <c r="O9" t="s">
        <v>287</v>
      </c>
    </row>
    <row r="10" spans="1:19" x14ac:dyDescent="0.25">
      <c r="J10" t="s">
        <v>292</v>
      </c>
      <c r="O10" t="s">
        <v>288</v>
      </c>
    </row>
    <row r="11" spans="1:19" x14ac:dyDescent="0.25">
      <c r="J11" t="s">
        <v>55</v>
      </c>
      <c r="O11" t="s">
        <v>372</v>
      </c>
    </row>
    <row r="12" spans="1:19" x14ac:dyDescent="0.25">
      <c r="J12" t="s">
        <v>63</v>
      </c>
      <c r="O12" t="s">
        <v>425</v>
      </c>
    </row>
    <row r="13" spans="1:19" x14ac:dyDescent="0.25">
      <c r="J13" t="s">
        <v>62</v>
      </c>
      <c r="O13" t="s">
        <v>375</v>
      </c>
    </row>
    <row r="14" spans="1:19" x14ac:dyDescent="0.25">
      <c r="O14" t="s">
        <v>289</v>
      </c>
    </row>
    <row r="15" spans="1:19" x14ac:dyDescent="0.25">
      <c r="O15" t="s">
        <v>290</v>
      </c>
    </row>
    <row r="16" spans="1:19" x14ac:dyDescent="0.25">
      <c r="O16" t="s">
        <v>291</v>
      </c>
    </row>
    <row r="17" spans="15:15" ht="24" x14ac:dyDescent="0.25">
      <c r="O17" s="47" t="s">
        <v>459</v>
      </c>
    </row>
    <row r="18" spans="15:15" x14ac:dyDescent="0.25">
      <c r="O18" t="s">
        <v>373</v>
      </c>
    </row>
    <row r="19" spans="15:15" x14ac:dyDescent="0.25">
      <c r="O19" t="s">
        <v>380</v>
      </c>
    </row>
    <row r="20" spans="15:15" x14ac:dyDescent="0.25">
      <c r="O20" t="s">
        <v>426</v>
      </c>
    </row>
  </sheetData>
  <sortState xmlns:xlrd2="http://schemas.microsoft.com/office/spreadsheetml/2017/richdata2" ref="J5:J12">
    <sortCondition ref="J4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M X X E U j 4 U H s O k A A A A 9 Q A A A B I A H A B D b 2 5 m a W c v U G F j a 2 F n Z S 5 4 b W w g o h g A K K A U A A A A A A A A A A A A A A A A A A A A A A A A A A A A h Y + x D o I w F E V / h X S n r e h A y K M k O r h I Y m J i X J t S o R E e h h b L v z n 4 S f 6 C G E X d H O 8 9 Z 7 j 3 f r 1 B N j R 1 c N G d N S 2 m Z E Y 5 C T S q t j B Y p q R 3 x z A m m Y C t V C d Z 6 m C U 0 S a D L V J S O X d O G P P e U z + n b V e y i P M Z O + S b n a p 0 I 8 l H N v / l 0 K B 1 E p U m A v a v M S K i 8 Y L G f J w E b O o g N / j l 0 c i e 9 K e E V V + 7 v t N C Y 7 h e A p s i s P c F 8 Q B Q S w M E F A A C A A g A M X X E U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D F 1 x F I o i k e 4 D g A A A B E A A A A T A B w A R m 9 y b X V s Y X M v U 2 V j d G l v b j E u b S C i G A A o o B Q A A A A A A A A A A A A A A A A A A A A A A A A A A A A r T k 0 u y c z P U w i G 0 I b W A F B L A Q I t A B Q A A g A I A D F 1 x F I + F B 7 D p A A A A P U A A A A S A A A A A A A A A A A A A A A A A A A A A A B D b 2 5 m a W c v U G F j a 2 F n Z S 5 4 b W x Q S w E C L Q A U A A I A C A A x d c R S D 8 r p q 6 Q A A A D p A A A A E w A A A A A A A A A A A A A A A A D w A A A A W 0 N v b n R l b n R f V H l w Z X N d L n h t b F B L A Q I t A B Q A A g A I A D F 1 x F I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C v d 5 p Y w C G 5 S 4 b l W k r U 3 + k S A A A A A A I A A A A A A A N m A A D A A A A A E A A A A K P P T p A A K y o / j U / T W k L w A k o A A A A A B I A A A K A A A A A Q A A A A M V g t i J a 2 Y J z e 1 1 X 2 N C W 4 G 1 A A A A D n v l i N Y o u I n Z 1 O m s 0 T + q m j w I 7 5 P 5 T Y y v o f C 2 b x e W D D L J d Q u / L W I g l 9 m r V k h 8 H R C b N y m K 8 b A q 1 9 0 Y e V g b z g c m w 9 8 q d 7 X D + P F L X N y 4 5 f X / 9 Z F x Q A A A D n M o 8 2 6 x + S u 7 u T I G S u v M 9 P Z r 7 w a w = = < / D a t a M a s h u p > 
</file>

<file path=customXml/itemProps1.xml><?xml version="1.0" encoding="utf-8"?>
<ds:datastoreItem xmlns:ds="http://schemas.openxmlformats.org/officeDocument/2006/customXml" ds:itemID="{E97A76F2-BA2A-46B6-A34E-FCD1BAEE7385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53</vt:i4>
      </vt:variant>
    </vt:vector>
  </HeadingPairs>
  <TitlesOfParts>
    <vt:vector size="61" baseType="lpstr">
      <vt:lpstr>CMPA Audit spreadsheet</vt:lpstr>
      <vt:lpstr>Ruth Notes</vt:lpstr>
      <vt:lpstr>AllergyDropDowns</vt:lpstr>
      <vt:lpstr>RefluxDropDowns</vt:lpstr>
      <vt:lpstr>lactoseDropdowns</vt:lpstr>
      <vt:lpstr>PretermDropdowns</vt:lpstr>
      <vt:lpstr>GPDropdown</vt:lpstr>
      <vt:lpstr>MiscDropdowns</vt:lpstr>
      <vt:lpstr>Allergy01</vt:lpstr>
      <vt:lpstr>Allergy01a</vt:lpstr>
      <vt:lpstr>Allergy02</vt:lpstr>
      <vt:lpstr>Allergy03</vt:lpstr>
      <vt:lpstr>Allergy04</vt:lpstr>
      <vt:lpstr>Allergy04a</vt:lpstr>
      <vt:lpstr>Allergy04b</vt:lpstr>
      <vt:lpstr>Allergy05</vt:lpstr>
      <vt:lpstr>Allergy07</vt:lpstr>
      <vt:lpstr>Allergy08</vt:lpstr>
      <vt:lpstr>Allergy09</vt:lpstr>
      <vt:lpstr>Allergy0a</vt:lpstr>
      <vt:lpstr>Allergy0b</vt:lpstr>
      <vt:lpstr>Allergy10</vt:lpstr>
      <vt:lpstr>Allergy11</vt:lpstr>
      <vt:lpstr>Allergy12</vt:lpstr>
      <vt:lpstr>Allergy13</vt:lpstr>
      <vt:lpstr>AllergyOutcome</vt:lpstr>
      <vt:lpstr>AllergySym</vt:lpstr>
      <vt:lpstr>GPList</vt:lpstr>
      <vt:lpstr>GPList2</vt:lpstr>
      <vt:lpstr>Lactose01</vt:lpstr>
      <vt:lpstr>Lactose02</vt:lpstr>
      <vt:lpstr>Lactose03</vt:lpstr>
      <vt:lpstr>Lactose04</vt:lpstr>
      <vt:lpstr>Lactose05</vt:lpstr>
      <vt:lpstr>Lactose06</vt:lpstr>
      <vt:lpstr>Lactose07</vt:lpstr>
      <vt:lpstr>lactose08</vt:lpstr>
      <vt:lpstr>Lactose09</vt:lpstr>
      <vt:lpstr>Lactose10</vt:lpstr>
      <vt:lpstr>Misc0</vt:lpstr>
      <vt:lpstr>Misc01</vt:lpstr>
      <vt:lpstr>Misc02</vt:lpstr>
      <vt:lpstr>Misc0a</vt:lpstr>
      <vt:lpstr>PreTerm01</vt:lpstr>
      <vt:lpstr>PreTerm02</vt:lpstr>
      <vt:lpstr>PreTerm03</vt:lpstr>
      <vt:lpstr>PreTerm03a</vt:lpstr>
      <vt:lpstr>PreTerm04</vt:lpstr>
      <vt:lpstr>PreTerm04a</vt:lpstr>
      <vt:lpstr>Preterm05</vt:lpstr>
      <vt:lpstr>Preterm06</vt:lpstr>
      <vt:lpstr>Reflux01</vt:lpstr>
      <vt:lpstr>Reflux02</vt:lpstr>
      <vt:lpstr>Reflux03</vt:lpstr>
      <vt:lpstr>Reflux04</vt:lpstr>
      <vt:lpstr>Reflux05</vt:lpstr>
      <vt:lpstr>Reflux06</vt:lpstr>
      <vt:lpstr>Reflux07</vt:lpstr>
      <vt:lpstr>Reflux08</vt:lpstr>
      <vt:lpstr>Reflux09</vt:lpstr>
      <vt:lpstr>Reflux10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Wocka Sarah - NHS East and North Hertfordshire CCG</dc:creator>
  <cp:lastModifiedBy>WATERS, Rebecca (NHS HERTFORDSHIRE AND WEST ESSEX ICB </cp:lastModifiedBy>
  <cp:lastPrinted>2020-09-30T14:20:27Z</cp:lastPrinted>
  <dcterms:created xsi:type="dcterms:W3CDTF">2017-02-24T17:52:22Z</dcterms:created>
  <dcterms:modified xsi:type="dcterms:W3CDTF">2024-01-16T10:16:18Z</dcterms:modified>
</cp:coreProperties>
</file>